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7400" windowHeight="12270" activeTab="0"/>
  </bookViews>
  <sheets>
    <sheet name="HU05" sheetId="1" r:id="rId1"/>
  </sheets>
  <externalReferences>
    <externalReference r:id="rId4"/>
    <externalReference r:id="rId5"/>
  </externalReferences>
  <definedNames>
    <definedName name="CASENUMa" localSheetId="0">'HU05'!#REF!</definedName>
    <definedName name="CASENUMb" localSheetId="0">'HU05'!#REF!</definedName>
    <definedName name="CASENUMc" localSheetId="0">'HU05'!$F$5:$L$5</definedName>
    <definedName name="COUNTRYa" localSheetId="0">'HU05'!#REF!</definedName>
    <definedName name="COUNTRYb" localSheetId="0">'HU05'!#REF!</definedName>
    <definedName name="COUNTRYc" localSheetId="0">'HU05'!$F$4:$L$4</definedName>
    <definedName name="COUNTRYlab" localSheetId="0">'HU05'!$K$4</definedName>
    <definedName name="CRITERIA" localSheetId="0">'HU05'!#REF!</definedName>
    <definedName name="D10a" localSheetId="0">'HU05'!#REF!</definedName>
    <definedName name="D10b" localSheetId="0">'HU05'!#REF!</definedName>
    <definedName name="D10c" localSheetId="0">'HU05'!$F$21:$L$21</definedName>
    <definedName name="D1a" localSheetId="0">'HU05'!#REF!</definedName>
    <definedName name="D1b" localSheetId="0">'HU05'!#REF!</definedName>
    <definedName name="D1c" localSheetId="0">'HU05'!$F$12:$L$12</definedName>
    <definedName name="D22lab" localSheetId="0">'HU05'!$K$34</definedName>
    <definedName name="D2a" localSheetId="0">'HU05'!#REF!</definedName>
    <definedName name="D2b" localSheetId="0">'HU05'!#REF!</definedName>
    <definedName name="D2c" localSheetId="0">'HU05'!$F$13:$L$13</definedName>
    <definedName name="D3a" localSheetId="0">'HU05'!#REF!</definedName>
    <definedName name="D3b" localSheetId="0">'HU05'!#REF!</definedName>
    <definedName name="D3c" localSheetId="0">'HU05'!$F$14:$L$14</definedName>
    <definedName name="D4a" localSheetId="0">'HU05'!#REF!</definedName>
    <definedName name="D5a" localSheetId="0">'HU05'!#REF!</definedName>
    <definedName name="D5lab" localSheetId="0">'HU05'!$K$16</definedName>
    <definedName name="D6a" localSheetId="0">'HU05'!#REF!</definedName>
    <definedName name="D7a" localSheetId="0">'HU05'!#REF!</definedName>
    <definedName name="D7lab" localSheetId="0">'HU05'!$K$18</definedName>
    <definedName name="D8a" localSheetId="0">'HU05'!#REF!</definedName>
    <definedName name="DEFLATEa" localSheetId="0">'HU05'!#REF!</definedName>
    <definedName name="DEFLATEb" localSheetId="0">'HU05'!#REF!</definedName>
    <definedName name="DEFLATEc" localSheetId="0">'HU05'!$F$7:$L$7</definedName>
    <definedName name="HWEIGHTa" localSheetId="0">'HU05'!#REF!</definedName>
    <definedName name="HWEIGHTb" localSheetId="0">'HU05'!#REF!</definedName>
    <definedName name="HWEIGHTc" localSheetId="0">'HU05'!$F$6:$L$6</definedName>
    <definedName name="MARRIEDa" localSheetId="0">'HU05'!#REF!</definedName>
    <definedName name="MARRIEDb" localSheetId="0">'HU05'!#REF!</definedName>
    <definedName name="MARRIEDc" localSheetId="0">'HU05'!$F$11:$L$11</definedName>
    <definedName name="MARRIEDlab" localSheetId="0">'HU05'!$K$11</definedName>
    <definedName name="PACTIVlab" localSheetId="0">'HU05'!$K$195</definedName>
    <definedName name="PDISABLlab" localSheetId="0">'HU05'!#REF!</definedName>
    <definedName name="PEDUClab" localSheetId="0">'HU05'!$K$192</definedName>
    <definedName name="PINDlab" localSheetId="0">'HU05'!#REF!</definedName>
    <definedName name="PLFSlab" localSheetId="0">'HU05'!$K$194</definedName>
    <definedName name="PMARTlab" localSheetId="0">'HU05'!#REF!</definedName>
    <definedName name="POCClab" localSheetId="0">'HU05'!#REF!</definedName>
    <definedName name="_xlnm.Print_Area" localSheetId="0">'HU05'!$F$1:$L$149</definedName>
    <definedName name="_xlnm.Print_Titles" localSheetId="0">'HU05'!$1:$1</definedName>
    <definedName name="PSEXlab" localSheetId="0">'HU05'!#REF!</definedName>
    <definedName name="PTYPEWKlab" localSheetId="0">'HU05'!#REF!</definedName>
    <definedName name="Universe">'[1]Lists'!$C$2:$C$14</definedName>
  </definedNames>
  <calcPr fullCalcOnLoad="1"/>
</workbook>
</file>

<file path=xl/sharedStrings.xml><?xml version="1.0" encoding="utf-8"?>
<sst xmlns="http://schemas.openxmlformats.org/spreadsheetml/2006/main" count="723" uniqueCount="301">
  <si>
    <t>RECOMMENDATION: See also PSKILL for details of management level for paid employed.</t>
  </si>
  <si>
    <t>Sequential dataset number created by LIS</t>
  </si>
  <si>
    <t>Sequential anonymous household identifier created by LIS</t>
  </si>
  <si>
    <t>10 owner
20 beneficial owner
31 lease-holder, tenant - owned by local government
32 lease-holder, tenant - private property
33 lease-holder, tenant - granted by employer
34 lease-holder, tenant - other
40 co-tenant
50 supporter under contract for life support
60 family member
70 occupant with no legal title
80 allowed to live in the flat without paying rent
91 lodger - owned by local government
92 lodger - private property
93 lodger - granted by employer
94 lodger - other
100 other</t>
  </si>
  <si>
    <t>101    Budapest
102    Pest
211    Fejér
212    Komárom-Esztergom
213    Veszprém
221    Gyõr-Moson-Sopron
222    Vas
223    Zala
231    Baranya
232    Somogy
233    Tolna
311    Borsod-Abaúj-Zemplén
312    Heves
313    Nográd
321    Hajdú-Bihar
322    Jász-Nagykun-Szolnok
323    Szabolcs-Szatmár-Bereg
331    Bács-Kiskun
332    Békés
333    Csongrád</t>
  </si>
  <si>
    <t>County (NUTS3 classification)</t>
  </si>
  <si>
    <t>Size of city/town/village, and whether county seat</t>
  </si>
  <si>
    <t>At time of interview</t>
  </si>
  <si>
    <t>SHADOW</t>
  </si>
  <si>
    <t>All</t>
  </si>
  <si>
    <t>ALL</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</si>
  <si>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</si>
  <si>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</si>
  <si>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</si>
  <si>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</si>
  <si>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</si>
  <si>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</si>
  <si>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</si>
  <si>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</si>
  <si>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</si>
  <si>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</si>
  <si>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</si>
  <si>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Non-married cohabiting couples inlcude both registered and non registered partners.</t>
  </si>
  <si>
    <t>Unitary value - no inflation correction applied</t>
  </si>
  <si>
    <t>Deflation factor serves to correct for extreme high inflation for some Eastern European countries. Value if per default 1 in other countries.</t>
  </si>
  <si>
    <t>Household</t>
  </si>
  <si>
    <t>4-digit ISCO recode based on 4-digit FEOR code</t>
  </si>
  <si>
    <t>The variable records also last status if the person is not currently working but has already worked before.</t>
  </si>
  <si>
    <t>Industry in main / last job (approximation of the 5-digit LIS/NACE code)</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</si>
  <si>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</si>
  <si>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</si>
  <si>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</si>
  <si>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</si>
  <si>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</si>
  <si>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</si>
  <si>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</si>
  <si>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</si>
  <si>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</si>
  <si>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</si>
  <si>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</si>
  <si>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</si>
  <si>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</si>
  <si>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</si>
  <si>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</si>
  <si>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5 household</t>
  </si>
  <si>
    <t xml:space="preserve">Head, spouse and (ever) married children are excluded. </t>
  </si>
  <si>
    <t>NO</t>
  </si>
  <si>
    <r>
      <t xml:space="preserve">Unemployment benefit </t>
    </r>
    <r>
      <rPr>
        <i/>
        <sz val="10"/>
        <rFont val="Arial"/>
        <family val="2"/>
      </rPr>
      <t>(munkanélküli járadék)</t>
    </r>
  </si>
  <si>
    <r>
      <t xml:space="preserve">Sick leave income:
- Sickness benefits </t>
    </r>
    <r>
      <rPr>
        <i/>
        <sz val="10"/>
        <rFont val="Arial"/>
        <family val="2"/>
      </rPr>
      <t>(táppénz)</t>
    </r>
    <r>
      <rPr>
        <sz val="10"/>
        <rFont val="Arial"/>
        <family val="2"/>
      </rPr>
      <t xml:space="preserve">
- Accident sickness benefit </t>
    </r>
    <r>
      <rPr>
        <i/>
        <sz val="10"/>
        <rFont val="Arial"/>
        <family val="2"/>
      </rPr>
      <t>(baleseti táppénz)</t>
    </r>
  </si>
  <si>
    <t>Information not separately available in original dataset (temporary work injury benefits are included in V16)</t>
  </si>
  <si>
    <t>Information not separately available in original survey (pre-pension unemployment support and early retirement pensions are included in V19SR).</t>
  </si>
  <si>
    <t>Information not separately available in original dataset (nursing fee - a means-tested benefit - is included in V25SR).</t>
  </si>
  <si>
    <r>
      <t xml:space="preserve">Child care allowance </t>
    </r>
    <r>
      <rPr>
        <i/>
        <sz val="10"/>
        <rFont val="Arial"/>
        <family val="2"/>
      </rPr>
      <t xml:space="preserve">(GYES - gyermekgondozási segély)
</t>
    </r>
    <r>
      <rPr>
        <sz val="10"/>
        <rFont val="Arial"/>
        <family val="2"/>
      </rPr>
      <t>Child raising support</t>
    </r>
    <r>
      <rPr>
        <i/>
        <sz val="10"/>
        <rFont val="Arial"/>
        <family val="2"/>
      </rPr>
      <t xml:space="preserve"> (GYET - gyermeknevelési támogatás)</t>
    </r>
  </si>
  <si>
    <t>Information not available in original dataset (all school grants are included in V24S2).</t>
  </si>
  <si>
    <t>Maintenance, alimony paid to children, parent, wife, husband</t>
  </si>
  <si>
    <t>Financial support from non-household members</t>
  </si>
  <si>
    <t>Financial support given to non-household members</t>
  </si>
  <si>
    <t>Age in years</t>
  </si>
  <si>
    <t>Highest level of education completed</t>
  </si>
  <si>
    <t>0 not of Gypsy descet
1 of Gypsy descent</t>
  </si>
  <si>
    <t>Individual weight</t>
  </si>
  <si>
    <t>Original individual level data (from adult questionnaire)</t>
  </si>
  <si>
    <r>
      <t xml:space="preserve">Old-age pension </t>
    </r>
    <r>
      <rPr>
        <i/>
        <sz val="10"/>
        <rFont val="Arial"/>
        <family val="2"/>
      </rPr>
      <t>(öregségi nyugdíj)</t>
    </r>
    <r>
      <rPr>
        <sz val="10"/>
        <rFont val="Arial"/>
        <family val="2"/>
      </rPr>
      <t xml:space="preserve">
Widow(er)'s pension </t>
    </r>
    <r>
      <rPr>
        <i/>
        <sz val="10"/>
        <rFont val="Arial"/>
        <family val="2"/>
      </rPr>
      <t>(özvegyi nyugdíj)</t>
    </r>
    <r>
      <rPr>
        <sz val="10"/>
        <rFont val="Arial"/>
        <family val="2"/>
      </rPr>
      <t xml:space="preserve">
Parental pension </t>
    </r>
    <r>
      <rPr>
        <i/>
        <sz val="10"/>
        <rFont val="Arial"/>
        <family val="2"/>
      </rPr>
      <t>(szülöi nyugdíj)</t>
    </r>
    <r>
      <rPr>
        <sz val="10"/>
        <rFont val="Arial"/>
        <family val="2"/>
      </rPr>
      <t xml:space="preserve">
Orphan's allowance </t>
    </r>
    <r>
      <rPr>
        <i/>
        <sz val="10"/>
        <rFont val="Arial"/>
        <family val="2"/>
      </rPr>
      <t>(árvasági ellátás)</t>
    </r>
    <r>
      <rPr>
        <sz val="10"/>
        <rFont val="Arial"/>
        <family val="2"/>
      </rPr>
      <t xml:space="preserve">
Accident survivors' pension  </t>
    </r>
    <r>
      <rPr>
        <i/>
        <sz val="10"/>
        <rFont val="Arial"/>
        <family val="2"/>
      </rPr>
      <t>(baleseti hozzátartozói nyugellátás)</t>
    </r>
    <r>
      <rPr>
        <sz val="10"/>
        <rFont val="Arial"/>
        <family val="2"/>
      </rPr>
      <t xml:space="preserve">
Pre-pension unemployment support [replaced the Pre-pension on 1 January 1998]
Early retirement pensions (no new entitlements since 1995)
Disability allowance</t>
    </r>
    <r>
      <rPr>
        <i/>
        <sz val="10"/>
        <rFont val="Arial"/>
        <family val="2"/>
      </rPr>
      <t xml:space="preserve"> (rokkantsági járadék)</t>
    </r>
    <r>
      <rPr>
        <sz val="10"/>
        <rFont val="Arial"/>
        <family val="2"/>
      </rPr>
      <t xml:space="preserve">
Bilindman's allowance </t>
    </r>
    <r>
      <rPr>
        <i/>
        <sz val="10"/>
        <rFont val="Arial"/>
        <family val="2"/>
      </rPr>
      <t xml:space="preserve">(vakok személyi járadék) </t>
    </r>
    <r>
      <rPr>
        <sz val="10"/>
        <rFont val="Arial"/>
        <family val="2"/>
      </rPr>
      <t xml:space="preserve">[no new establishments since 1 July 2001]
Allowances to persons with reduced working ability </t>
    </r>
    <r>
      <rPr>
        <i/>
        <sz val="10"/>
        <rFont val="Arial"/>
        <family val="2"/>
      </rPr>
      <t>(megváltozott munkaképességűek járadék)</t>
    </r>
    <r>
      <rPr>
        <sz val="10"/>
        <rFont val="Arial"/>
        <family val="2"/>
      </rPr>
      <t xml:space="preserve">, incl.:
- regular social benefit </t>
    </r>
    <r>
      <rPr>
        <i/>
        <sz val="10"/>
        <rFont val="Arial"/>
        <family val="2"/>
      </rPr>
      <t>(rendszeres szociális járadék)</t>
    </r>
    <r>
      <rPr>
        <sz val="10"/>
        <rFont val="Arial"/>
        <family val="2"/>
      </rPr>
      <t xml:space="preserve">
- temporary social benefit</t>
    </r>
    <r>
      <rPr>
        <i/>
        <sz val="10"/>
        <rFont val="Arial"/>
        <family val="2"/>
      </rPr>
      <t xml:space="preserve"> (atmeneti szociális járadék)</t>
    </r>
    <r>
      <rPr>
        <sz val="10"/>
        <rFont val="Arial"/>
        <family val="2"/>
      </rPr>
      <t xml:space="preserve">
Marital supplement </t>
    </r>
    <r>
      <rPr>
        <i/>
        <sz val="10"/>
        <rFont val="Arial"/>
        <family val="2"/>
      </rPr>
      <t>(házastársi pótlék)</t>
    </r>
    <r>
      <rPr>
        <sz val="10"/>
        <rFont val="Arial"/>
        <family val="2"/>
      </rPr>
      <t xml:space="preserve"> [no new establishments since 1 January 1998]
Health impairement allowance </t>
    </r>
    <r>
      <rPr>
        <i/>
        <sz val="10"/>
        <rFont val="Arial"/>
        <family val="2"/>
      </rPr>
      <t xml:space="preserve">(egészségkárosodási járadék) </t>
    </r>
  </si>
  <si>
    <r>
      <t xml:space="preserve">Unemployment benefit </t>
    </r>
    <r>
      <rPr>
        <i/>
        <sz val="10"/>
        <rFont val="Arial"/>
        <family val="2"/>
      </rPr>
      <t xml:space="preserve">(munkanélküli járadék)
</t>
    </r>
    <r>
      <rPr>
        <sz val="10"/>
        <rFont val="Arial"/>
        <family val="2"/>
      </rPr>
      <t>Retraining aid for unemployed persons</t>
    </r>
    <r>
      <rPr>
        <i/>
        <sz val="10"/>
        <rFont val="Arial"/>
        <family val="2"/>
      </rPr>
      <t xml:space="preserve"> (átképzési támogatás) </t>
    </r>
    <r>
      <rPr>
        <sz val="10"/>
        <rFont val="Arial"/>
        <family val="2"/>
      </rPr>
      <t>[replaced the benefit in cash for young people starting their career in 1996]</t>
    </r>
  </si>
  <si>
    <r>
      <t xml:space="preserve">Unemployment benefit </t>
    </r>
    <r>
      <rPr>
        <i/>
        <sz val="10"/>
        <rFont val="Arial"/>
        <family val="2"/>
      </rPr>
      <t xml:space="preserve">(munkanélküli járadék)
</t>
    </r>
    <r>
      <rPr>
        <sz val="10"/>
        <rFont val="Arial"/>
        <family val="2"/>
      </rPr>
      <t>Retraining aid for unemployed persons</t>
    </r>
    <r>
      <rPr>
        <i/>
        <sz val="10"/>
        <rFont val="Arial"/>
        <family val="2"/>
      </rPr>
      <t xml:space="preserve"> (átképzési támogatás) </t>
    </r>
    <r>
      <rPr>
        <sz val="10"/>
        <rFont val="Arial"/>
        <family val="2"/>
      </rPr>
      <t>[replaced the benefit in cash for young people starting their career in 1996]
Supplementary Income Subsidy for the unemployed</t>
    </r>
    <r>
      <rPr>
        <i/>
        <sz val="10"/>
        <rFont val="Arial"/>
        <family val="2"/>
      </rPr>
      <t xml:space="preserve"> (munkanélküliek jövedelempotló támogatás) </t>
    </r>
  </si>
  <si>
    <r>
      <t xml:space="preserve">Disability pension </t>
    </r>
    <r>
      <rPr>
        <i/>
        <sz val="10"/>
        <rFont val="Arial"/>
        <family val="2"/>
      </rPr>
      <t>(rokkantsági nyugdíj)</t>
    </r>
    <r>
      <rPr>
        <sz val="10"/>
        <rFont val="Arial"/>
        <family val="2"/>
      </rPr>
      <t xml:space="preserve">
Accident disability pension </t>
    </r>
    <r>
      <rPr>
        <i/>
        <sz val="10"/>
        <rFont val="Arial"/>
        <family val="2"/>
      </rPr>
      <t>(baleseti rokkantsági nyugdíj)</t>
    </r>
    <r>
      <rPr>
        <sz val="10"/>
        <rFont val="Arial"/>
        <family val="2"/>
      </rPr>
      <t xml:space="preserve">
Old-age pension </t>
    </r>
    <r>
      <rPr>
        <i/>
        <sz val="10"/>
        <rFont val="Arial"/>
        <family val="2"/>
      </rPr>
      <t>(öregségi nyugdíj)</t>
    </r>
    <r>
      <rPr>
        <sz val="10"/>
        <rFont val="Arial"/>
        <family val="2"/>
      </rPr>
      <t xml:space="preserve">
Widow(er)'s pension </t>
    </r>
    <r>
      <rPr>
        <i/>
        <sz val="10"/>
        <rFont val="Arial"/>
        <family val="2"/>
      </rPr>
      <t>(özvegyi nyugdíj)</t>
    </r>
    <r>
      <rPr>
        <sz val="10"/>
        <rFont val="Arial"/>
        <family val="2"/>
      </rPr>
      <t xml:space="preserve">
Parental pension </t>
    </r>
    <r>
      <rPr>
        <i/>
        <sz val="10"/>
        <rFont val="Arial"/>
        <family val="2"/>
      </rPr>
      <t>(szülöi nyugdíj)</t>
    </r>
    <r>
      <rPr>
        <sz val="10"/>
        <rFont val="Arial"/>
        <family val="2"/>
      </rPr>
      <t xml:space="preserve">
Orphan's allowance </t>
    </r>
    <r>
      <rPr>
        <i/>
        <sz val="10"/>
        <rFont val="Arial"/>
        <family val="2"/>
      </rPr>
      <t>(árvasági ellátás)</t>
    </r>
    <r>
      <rPr>
        <sz val="10"/>
        <rFont val="Arial"/>
        <family val="2"/>
      </rPr>
      <t xml:space="preserve">
Accident survivors' pension  </t>
    </r>
    <r>
      <rPr>
        <i/>
        <sz val="10"/>
        <rFont val="Arial"/>
        <family val="2"/>
      </rPr>
      <t>(baleseti hozzátartozói nyugellátás)</t>
    </r>
    <r>
      <rPr>
        <sz val="10"/>
        <rFont val="Arial"/>
        <family val="2"/>
      </rPr>
      <t xml:space="preserve">
Pre-pension unemployment support [replaced the Pre-pension on 1 January 1998]
Early retirement pensions (no new entitlements since 1995)
Disability allowance</t>
    </r>
    <r>
      <rPr>
        <i/>
        <sz val="10"/>
        <rFont val="Arial"/>
        <family val="2"/>
      </rPr>
      <t xml:space="preserve"> (rokkantsági járadék)</t>
    </r>
    <r>
      <rPr>
        <sz val="10"/>
        <rFont val="Arial"/>
        <family val="2"/>
      </rPr>
      <t xml:space="preserve">
Bilindman's allowance </t>
    </r>
    <r>
      <rPr>
        <i/>
        <sz val="10"/>
        <rFont val="Arial"/>
        <family val="2"/>
      </rPr>
      <t xml:space="preserve">(vakok személyi járadék) </t>
    </r>
    <r>
      <rPr>
        <sz val="10"/>
        <rFont val="Arial"/>
        <family val="2"/>
      </rPr>
      <t xml:space="preserve">[no new establishments since 1 July 2001]
Allowances to persons with reduced working ability </t>
    </r>
    <r>
      <rPr>
        <i/>
        <sz val="10"/>
        <rFont val="Arial"/>
        <family val="2"/>
      </rPr>
      <t>(megváltozott munkaképességűek járadék)</t>
    </r>
    <r>
      <rPr>
        <sz val="10"/>
        <rFont val="Arial"/>
        <family val="2"/>
      </rPr>
      <t xml:space="preserve">, incl.:
- regular social benefit </t>
    </r>
    <r>
      <rPr>
        <i/>
        <sz val="10"/>
        <rFont val="Arial"/>
        <family val="2"/>
      </rPr>
      <t>(rendszeres szociális járadék)</t>
    </r>
    <r>
      <rPr>
        <sz val="10"/>
        <rFont val="Arial"/>
        <family val="2"/>
      </rPr>
      <t xml:space="preserve">
- temporary social benefit</t>
    </r>
    <r>
      <rPr>
        <i/>
        <sz val="10"/>
        <rFont val="Arial"/>
        <family val="2"/>
      </rPr>
      <t xml:space="preserve"> (atmeneti szociális járadék)</t>
    </r>
    <r>
      <rPr>
        <sz val="10"/>
        <rFont val="Arial"/>
        <family val="2"/>
      </rPr>
      <t xml:space="preserve">
Marital supplement </t>
    </r>
    <r>
      <rPr>
        <i/>
        <sz val="10"/>
        <rFont val="Arial"/>
        <family val="2"/>
      </rPr>
      <t>(házastársi pótlék)</t>
    </r>
    <r>
      <rPr>
        <sz val="10"/>
        <rFont val="Arial"/>
        <family val="2"/>
      </rPr>
      <t xml:space="preserve"> [no new establishments since 1 January 1998]
Health impairement allowance </t>
    </r>
    <r>
      <rPr>
        <i/>
        <sz val="10"/>
        <rFont val="Arial"/>
        <family val="2"/>
      </rPr>
      <t>(egészségkárosodási járadék) 
Annuity from personal contract and income from annuity of insurance</t>
    </r>
  </si>
  <si>
    <t>Information not separately available in original dataset (permanent work injury pensions are included in V18S1 and pensions to survivors are included in V19S4).</t>
  </si>
  <si>
    <t>Advance maintenance exists in Hungary but the benefit is not separately available in survey (included in V25SR).</t>
  </si>
  <si>
    <t>Includes maintenance / alimony paid for child, parent, wife or husband.</t>
  </si>
  <si>
    <t>All individuals</t>
  </si>
  <si>
    <t>1 male
2 female</t>
  </si>
  <si>
    <t>Marital status</t>
  </si>
  <si>
    <t>All adults (individuals aged 16 or above)</t>
  </si>
  <si>
    <t>1 not married
2 married
3 married, separated
4 divorced
5 widowed</t>
  </si>
  <si>
    <t>Derived from original individual level data (from individual and household questionnaires)</t>
  </si>
  <si>
    <t>LIS person level data</t>
  </si>
  <si>
    <t>All observations</t>
  </si>
  <si>
    <t>Last 12 months</t>
  </si>
  <si>
    <t>Annuity from personal contract and income from annuity of insurance</t>
  </si>
  <si>
    <t>Gender</t>
  </si>
  <si>
    <t>Relationship to the head of household</t>
  </si>
  <si>
    <t>At the time of interview</t>
  </si>
  <si>
    <t>All adults (persons aged 16 and above)</t>
  </si>
  <si>
    <t>Current labor force status</t>
  </si>
  <si>
    <t>Data provider</t>
  </si>
  <si>
    <t>Expenditures on food</t>
  </si>
  <si>
    <t>Last month</t>
  </si>
  <si>
    <t>Expenditures on transportation (tickets, season tickets, petrol)</t>
  </si>
  <si>
    <t>Expenditures on clothing</t>
  </si>
  <si>
    <t>Expenditures on health care (doctor, medicines, curative products)</t>
  </si>
  <si>
    <t>Expenditure on culture, education and tutoring</t>
  </si>
  <si>
    <t>Last 3 months</t>
  </si>
  <si>
    <t>The expenditures variables do not correspond exactly to the COICOP classification.</t>
  </si>
  <si>
    <t>Household appliances are included in CULTEXP together with other non durable electronics.</t>
  </si>
  <si>
    <t>Does not include the expenditures on purchase of vehicles.</t>
  </si>
  <si>
    <t>Does not include postal services expenditures.</t>
  </si>
  <si>
    <t>Includes also expenditures on culture.</t>
  </si>
  <si>
    <t>Total household expenditures in an average month</t>
  </si>
  <si>
    <t xml:space="preserve">At present </t>
  </si>
  <si>
    <t>See "LIS Variables Definitions" for details of contents</t>
  </si>
  <si>
    <t>For information about individual-level demographic information in the household file, see "LIS Variables Definitions" and the related documentation for the relevant variable(s) at the person level (below).</t>
  </si>
  <si>
    <t>For information about individual-level labor market information in the household file, see "LIS Variables Definitions" and the related documentation for the relevant variable(s) at the person level (below).</t>
  </si>
  <si>
    <t>For information about aggregated income information, see "Definition of Summary Income Variables" or "LIS Variables Definitions", and the related documentation for the relevant variable(s) at the household level (above).</t>
  </si>
  <si>
    <t>Flag for income estimation</t>
  </si>
  <si>
    <t>Respondent's estimate of the selling price of the flat/house</t>
  </si>
  <si>
    <t>This is based on respondents estimate of how much the flat/house could be sold. Value of worth was used in case selling price was missing.
This estimate is asked of every household (also non-owner-occupied ones); if needed select out the non-owners with the use of D22.</t>
  </si>
  <si>
    <r>
      <t>Family allowance</t>
    </r>
    <r>
      <rPr>
        <i/>
        <sz val="10"/>
        <rFont val="Arial"/>
        <family val="2"/>
      </rPr>
      <t xml:space="preserve"> (családi pótlék)</t>
    </r>
    <r>
      <rPr>
        <sz val="10"/>
        <rFont val="Arial"/>
        <family val="2"/>
      </rPr>
      <t xml:space="preserve">
School-visiting allowance</t>
    </r>
    <r>
      <rPr>
        <i/>
        <sz val="10"/>
        <rFont val="Arial"/>
        <family val="2"/>
      </rPr>
      <t xml:space="preserve"> (iskoláztatási támogatás)
</t>
    </r>
    <r>
      <rPr>
        <sz val="10"/>
        <rFont val="Arial"/>
        <family val="2"/>
      </rPr>
      <t>Child care allowance</t>
    </r>
    <r>
      <rPr>
        <i/>
        <sz val="10"/>
        <rFont val="Arial"/>
        <family val="2"/>
      </rPr>
      <t xml:space="preserve"> (GYES - gyermekgondozási segély)</t>
    </r>
    <r>
      <rPr>
        <sz val="10"/>
        <rFont val="Arial"/>
        <family val="2"/>
      </rPr>
      <t xml:space="preserve">
Child raising support </t>
    </r>
    <r>
      <rPr>
        <i/>
        <sz val="10"/>
        <rFont val="Arial"/>
        <family val="2"/>
      </rPr>
      <t xml:space="preserve">(GYET - gyermeknevelési támogatás)
</t>
    </r>
    <r>
      <rPr>
        <sz val="10"/>
        <rFont val="Arial"/>
        <family val="2"/>
      </rPr>
      <t>Child protection benefits</t>
    </r>
    <r>
      <rPr>
        <i/>
        <sz val="10"/>
        <rFont val="Arial"/>
        <family val="2"/>
      </rPr>
      <t xml:space="preserve"> (gyermekvédelmi támogatás)</t>
    </r>
    <r>
      <rPr>
        <sz val="10"/>
        <rFont val="Arial"/>
        <family val="2"/>
      </rPr>
      <t xml:space="preserve">, including:
- regular child protection benefit </t>
    </r>
    <r>
      <rPr>
        <i/>
        <sz val="10"/>
        <rFont val="Arial"/>
        <family val="2"/>
      </rPr>
      <t>(rendszeres gyermekvédelmi támogatás)</t>
    </r>
    <r>
      <rPr>
        <sz val="10"/>
        <rFont val="Arial"/>
        <family val="2"/>
      </rPr>
      <t xml:space="preserve">
- special child protection benefit</t>
    </r>
    <r>
      <rPr>
        <i/>
        <sz val="10"/>
        <rFont val="Arial"/>
        <family val="2"/>
      </rPr>
      <t xml:space="preserve"> (rendkívüli gyermekvédelmi támogatás)
Maintenance, alimony for children, parent, wife, husband</t>
    </r>
  </si>
  <si>
    <r>
      <t xml:space="preserve">Pregnancy-confinement benefit </t>
    </r>
    <r>
      <rPr>
        <i/>
        <sz val="10"/>
        <rFont val="Arial"/>
        <family val="2"/>
      </rPr>
      <t>(terhességi gyermekágyi segély)</t>
    </r>
    <r>
      <rPr>
        <sz val="10"/>
        <rFont val="Arial"/>
        <family val="2"/>
      </rPr>
      <t xml:space="preserve">
Child care fee</t>
    </r>
    <r>
      <rPr>
        <i/>
        <sz val="10"/>
        <rFont val="Arial"/>
        <family val="2"/>
      </rPr>
      <t xml:space="preserve"> (GYED) 
</t>
    </r>
    <r>
      <rPr>
        <sz val="10"/>
        <rFont val="Arial"/>
        <family val="2"/>
      </rPr>
      <t xml:space="preserve">Child care allowance </t>
    </r>
    <r>
      <rPr>
        <i/>
        <sz val="10"/>
        <rFont val="Arial"/>
        <family val="2"/>
      </rPr>
      <t>(GYES - gyermekgondozási segély)</t>
    </r>
    <r>
      <rPr>
        <sz val="10"/>
        <rFont val="Arial"/>
        <family val="2"/>
      </rPr>
      <t xml:space="preserve">
Child raising support </t>
    </r>
    <r>
      <rPr>
        <i/>
        <sz val="10"/>
        <rFont val="Arial"/>
        <family val="2"/>
      </rPr>
      <t>(GYET - gyermeknevelési támogatás)</t>
    </r>
  </si>
  <si>
    <t>Tenure of the dwelling (legal status)</t>
  </si>
  <si>
    <t>1 head of household
2 spouse
3 cohabiting partner
4 child of head
5 parent of head
6 parent in law of head
7 grand child of head
8 grandparent
9 sibling
10 child in law
11 other relative
12 non-relative</t>
  </si>
  <si>
    <t>As of 31 December 2005</t>
  </si>
  <si>
    <t>Tarki Household Montitor 2005</t>
  </si>
  <si>
    <t>Interviews were carried out in September 2005, so that not everybody was already 16 at the moment of interview.</t>
  </si>
  <si>
    <t>The household head was defined by the data provider as follows: the eldest man between 18 and 62; if there is no such household member, the eldest woman between 18 and 62; if there is no such household member, the eldest man over 62 years, otherwise the eldest woman over 62.
Missing for 2 persons; value has been imputed by LIS in one obvious case.</t>
  </si>
  <si>
    <t>Partnership status and parenthood status</t>
  </si>
  <si>
    <t>Whether of Gypsy descent</t>
  </si>
  <si>
    <t>Income from renting own's dwelling (sub-letting) 
Income from other immovable property</t>
  </si>
  <si>
    <t>Income from enterprises related to (but not run by) the household
Income from other household activities related to enterprises</t>
  </si>
  <si>
    <r>
      <t>Family allowance</t>
    </r>
    <r>
      <rPr>
        <i/>
        <sz val="10"/>
        <rFont val="Arial"/>
        <family val="2"/>
      </rPr>
      <t xml:space="preserve"> (családi pótlék)</t>
    </r>
  </si>
  <si>
    <r>
      <t>Child protection benefits</t>
    </r>
    <r>
      <rPr>
        <i/>
        <sz val="10"/>
        <rFont val="Arial"/>
        <family val="2"/>
      </rPr>
      <t xml:space="preserve"> (gyermekvédelmi támogatás)</t>
    </r>
    <r>
      <rPr>
        <sz val="10"/>
        <rFont val="Arial"/>
        <family val="2"/>
      </rPr>
      <t xml:space="preserve">, including:
- regular child protection benefit </t>
    </r>
    <r>
      <rPr>
        <i/>
        <sz val="10"/>
        <rFont val="Arial"/>
        <family val="2"/>
      </rPr>
      <t>(rendszeres gyermekvédelmi támogatás)</t>
    </r>
    <r>
      <rPr>
        <sz val="10"/>
        <rFont val="Arial"/>
        <family val="2"/>
      </rPr>
      <t xml:space="preserve">
- special child protection benefit (</t>
    </r>
    <r>
      <rPr>
        <i/>
        <sz val="10"/>
        <rFont val="Arial"/>
        <family val="2"/>
      </rPr>
      <t xml:space="preserve">rendkívüli gyermekvédelmi támogatás)
</t>
    </r>
    <r>
      <rPr>
        <sz val="10"/>
        <rFont val="Arial"/>
        <family val="2"/>
      </rPr>
      <t>School-visiting allowance</t>
    </r>
    <r>
      <rPr>
        <i/>
        <sz val="10"/>
        <rFont val="Arial"/>
        <family val="2"/>
      </rPr>
      <t xml:space="preserve"> (iskoláztatási támogatás)</t>
    </r>
  </si>
  <si>
    <r>
      <t xml:space="preserve">Dwelling maintenance support </t>
    </r>
    <r>
      <rPr>
        <i/>
        <sz val="10"/>
        <rFont val="Arial"/>
        <family val="2"/>
      </rPr>
      <t>(lákasfenntartási támogatás)</t>
    </r>
  </si>
  <si>
    <t>Maintenance, alimony (for children, parent, wife, husband)</t>
  </si>
  <si>
    <t>The value of own consumption was included in V4.</t>
  </si>
  <si>
    <r>
      <t xml:space="preserve">Scholarship </t>
    </r>
    <r>
      <rPr>
        <i/>
        <sz val="10"/>
        <rFont val="Arial"/>
        <family val="2"/>
      </rPr>
      <t xml:space="preserve"> (ösztöndíj)</t>
    </r>
  </si>
  <si>
    <r>
      <t xml:space="preserve">Pregnancy-confinement benefit </t>
    </r>
    <r>
      <rPr>
        <i/>
        <sz val="10"/>
        <rFont val="Arial"/>
        <family val="2"/>
      </rPr>
      <t>(terhességi gyermekágyi segély)</t>
    </r>
    <r>
      <rPr>
        <sz val="10"/>
        <rFont val="Arial"/>
        <family val="2"/>
      </rPr>
      <t xml:space="preserve">
Child care fee </t>
    </r>
    <r>
      <rPr>
        <i/>
        <sz val="10"/>
        <rFont val="Arial"/>
        <family val="2"/>
      </rPr>
      <t>(GYED - gyermekgondozási díj)</t>
    </r>
    <r>
      <rPr>
        <sz val="10"/>
        <rFont val="Arial"/>
        <family val="2"/>
      </rPr>
      <t xml:space="preserve"> </t>
    </r>
  </si>
  <si>
    <r>
      <t>Disability pension</t>
    </r>
    <r>
      <rPr>
        <i/>
        <sz val="10"/>
        <rFont val="Arial"/>
        <family val="2"/>
      </rPr>
      <t xml:space="preserve"> (rokkantsági nyugdíj)</t>
    </r>
    <r>
      <rPr>
        <sz val="10"/>
        <rFont val="Arial"/>
        <family val="2"/>
      </rPr>
      <t xml:space="preserve">
Accident disability pension </t>
    </r>
    <r>
      <rPr>
        <i/>
        <sz val="10"/>
        <rFont val="Arial"/>
        <family val="2"/>
      </rPr>
      <t xml:space="preserve">(baleseti rokkantsági nyugdíj)
</t>
    </r>
  </si>
  <si>
    <r>
      <t xml:space="preserve">Allowances to persons with reduced working ability </t>
    </r>
    <r>
      <rPr>
        <i/>
        <sz val="10"/>
        <rFont val="Arial"/>
        <family val="2"/>
      </rPr>
      <t>(megváltozott munkaképességűek járadék)</t>
    </r>
    <r>
      <rPr>
        <sz val="10"/>
        <rFont val="Arial"/>
        <family val="2"/>
      </rPr>
      <t xml:space="preserve">, incl.:
- regular social benefit </t>
    </r>
    <r>
      <rPr>
        <i/>
        <sz val="10"/>
        <rFont val="Arial"/>
        <family val="2"/>
      </rPr>
      <t>(rendszeres szociális járadék)</t>
    </r>
    <r>
      <rPr>
        <sz val="10"/>
        <rFont val="Arial"/>
        <family val="2"/>
      </rPr>
      <t xml:space="preserve">
- temporary social benefit </t>
    </r>
    <r>
      <rPr>
        <i/>
        <sz val="10"/>
        <rFont val="Arial"/>
        <family val="2"/>
      </rPr>
      <t xml:space="preserve">(atmeneti szociális járadék) </t>
    </r>
    <r>
      <rPr>
        <sz val="10"/>
        <rFont val="Arial"/>
        <family val="2"/>
      </rPr>
      <t xml:space="preserve">Disability allowance </t>
    </r>
    <r>
      <rPr>
        <i/>
        <sz val="10"/>
        <rFont val="Arial"/>
        <family val="2"/>
      </rPr>
      <t xml:space="preserve">(rokkantsági járadék)
</t>
    </r>
    <r>
      <rPr>
        <sz val="10"/>
        <rFont val="Arial"/>
        <family val="2"/>
      </rPr>
      <t xml:space="preserve">Bilindman's allowance </t>
    </r>
    <r>
      <rPr>
        <i/>
        <sz val="10"/>
        <rFont val="Arial"/>
        <family val="2"/>
      </rPr>
      <t xml:space="preserve">(vaksági járadék) 
</t>
    </r>
    <r>
      <rPr>
        <sz val="10"/>
        <rFont val="Arial"/>
        <family val="2"/>
      </rPr>
      <t xml:space="preserve">Handicapped person's allowance </t>
    </r>
    <r>
      <rPr>
        <i/>
        <sz val="10"/>
        <rFont val="Arial"/>
        <family val="2"/>
      </rPr>
      <t>(fogyatékossági járadék)</t>
    </r>
  </si>
  <si>
    <r>
      <t xml:space="preserve">Birth grant or maternity allowance </t>
    </r>
    <r>
      <rPr>
        <i/>
        <sz val="10"/>
        <rFont val="Arial"/>
        <family val="2"/>
      </rPr>
      <t xml:space="preserve">(anyasági támogatás) </t>
    </r>
  </si>
  <si>
    <r>
      <t xml:space="preserve">Work-accident annuity </t>
    </r>
    <r>
      <rPr>
        <i/>
        <sz val="10"/>
        <rFont val="Arial"/>
        <family val="2"/>
      </rPr>
      <t>(baleseti járadék)</t>
    </r>
  </si>
  <si>
    <r>
      <t xml:space="preserve">Widow(er)'s pension </t>
    </r>
    <r>
      <rPr>
        <i/>
        <sz val="10"/>
        <rFont val="Arial"/>
        <family val="2"/>
      </rPr>
      <t>(özvegyi nyugdíj)</t>
    </r>
    <r>
      <rPr>
        <sz val="10"/>
        <rFont val="Arial"/>
        <family val="2"/>
      </rPr>
      <t xml:space="preserve">
</t>
    </r>
    <r>
      <rPr>
        <sz val="10"/>
        <rFont val="Arial"/>
        <family val="2"/>
      </rPr>
      <t>Orphan's allowance</t>
    </r>
    <r>
      <rPr>
        <i/>
        <sz val="10"/>
        <rFont val="Arial"/>
        <family val="2"/>
      </rPr>
      <t xml:space="preserve"> (árvasági ellátás)</t>
    </r>
    <r>
      <rPr>
        <sz val="10"/>
        <rFont val="Arial"/>
        <family val="2"/>
      </rPr>
      <t xml:space="preserve">
Accident survivors' pension </t>
    </r>
    <r>
      <rPr>
        <i/>
        <sz val="10"/>
        <rFont val="Arial"/>
        <family val="2"/>
      </rPr>
      <t xml:space="preserve"> (baleseti hozzátartozói nyugellátás)</t>
    </r>
  </si>
  <si>
    <r>
      <t>Old-age pension</t>
    </r>
    <r>
      <rPr>
        <i/>
        <sz val="10"/>
        <rFont val="Arial"/>
        <family val="2"/>
      </rPr>
      <t xml:space="preserve"> (öregségi nyugdíj)</t>
    </r>
    <r>
      <rPr>
        <sz val="10"/>
        <rFont val="Arial"/>
        <family val="2"/>
      </rPr>
      <t xml:space="preserve">
Early retirement pension </t>
    </r>
    <r>
      <rPr>
        <i/>
        <sz val="10"/>
        <rFont val="Arial"/>
        <family val="2"/>
      </rPr>
      <t>(korkedvezményes öregségi nyugdíj)</t>
    </r>
    <r>
      <rPr>
        <sz val="10"/>
        <rFont val="Arial"/>
        <family val="2"/>
      </rPr>
      <t xml:space="preserve">
Advanced pension </t>
    </r>
    <r>
      <rPr>
        <i/>
        <sz val="10"/>
        <rFont val="Arial"/>
        <family val="2"/>
      </rPr>
      <t>(előrehozott öregségi nyugdíj)</t>
    </r>
  </si>
  <si>
    <r>
      <t xml:space="preserve">Other pension-like provisions received, including:
- Parental pension </t>
    </r>
    <r>
      <rPr>
        <i/>
        <sz val="10"/>
        <rFont val="Arial"/>
        <family val="2"/>
      </rPr>
      <t>(szülöi nyugdíj)</t>
    </r>
    <r>
      <rPr>
        <sz val="10"/>
        <rFont val="Arial"/>
        <family val="2"/>
      </rPr>
      <t xml:space="preserve"> 
- Marital supplement </t>
    </r>
    <r>
      <rPr>
        <i/>
        <sz val="10"/>
        <rFont val="Arial"/>
        <family val="2"/>
      </rPr>
      <t>(házastársi pótlék)</t>
    </r>
    <r>
      <rPr>
        <sz val="10"/>
        <rFont val="Arial"/>
        <family val="2"/>
      </rPr>
      <t xml:space="preserve"> [no new establishments since 1 January 1998]
- Health impairement allowance </t>
    </r>
    <r>
      <rPr>
        <i/>
        <sz val="10"/>
        <rFont val="Arial"/>
        <family val="2"/>
      </rPr>
      <t xml:space="preserve">(egészségkárosodási járadék) </t>
    </r>
  </si>
  <si>
    <r>
      <t xml:space="preserve">Pre-pension unemployment support </t>
    </r>
    <r>
      <rPr>
        <i/>
        <sz val="10"/>
        <rFont val="Arial"/>
        <family val="2"/>
      </rPr>
      <t xml:space="preserve"> (nyugdíj előtti munkanélküli segély)</t>
    </r>
  </si>
  <si>
    <r>
      <t xml:space="preserve">Retraining aid for unemployed persons </t>
    </r>
    <r>
      <rPr>
        <i/>
        <sz val="10"/>
        <rFont val="Arial"/>
        <family val="2"/>
      </rPr>
      <t>(képzési támogatás)</t>
    </r>
  </si>
  <si>
    <r>
      <t xml:space="preserve">Regular social assistance for the unemployed </t>
    </r>
    <r>
      <rPr>
        <i/>
        <sz val="10"/>
        <rFont val="Arial"/>
        <family val="2"/>
      </rPr>
      <t>(munkanélküliek rendszeres szocialis segelyet)</t>
    </r>
  </si>
  <si>
    <r>
      <t>Nursing fee</t>
    </r>
    <r>
      <rPr>
        <i/>
        <sz val="10"/>
        <rFont val="Arial"/>
        <family val="2"/>
      </rPr>
      <t xml:space="preserve"> (ápolasi díjat)</t>
    </r>
    <r>
      <rPr>
        <sz val="10"/>
        <rFont val="Arial"/>
        <family val="2"/>
      </rPr>
      <t xml:space="preserve">
Funeral aid</t>
    </r>
    <r>
      <rPr>
        <i/>
        <sz val="10"/>
        <rFont val="Arial"/>
        <family val="2"/>
      </rPr>
      <t xml:space="preserve"> (temetési segély)</t>
    </r>
    <r>
      <rPr>
        <sz val="10"/>
        <rFont val="Arial"/>
        <family val="2"/>
      </rPr>
      <t xml:space="preserve">
Transport support for disabled </t>
    </r>
    <r>
      <rPr>
        <i/>
        <sz val="10"/>
        <rFont val="Arial"/>
        <family val="2"/>
      </rPr>
      <t>(mozgáskorlátozottak kozlekedésével kapcsolatos támogatás)</t>
    </r>
    <r>
      <rPr>
        <sz val="10"/>
        <rFont val="Arial"/>
        <family val="2"/>
      </rPr>
      <t xml:space="preserve">
Temporary social support - Emergency aid</t>
    </r>
    <r>
      <rPr>
        <i/>
        <sz val="10"/>
        <rFont val="Arial"/>
        <family val="2"/>
      </rPr>
      <t xml:space="preserve"> (rendkívüli szociális segély - átmeneti segély)</t>
    </r>
    <r>
      <rPr>
        <sz val="10"/>
        <rFont val="Arial"/>
        <family val="2"/>
      </rPr>
      <t xml:space="preserve">
Raising benefit </t>
    </r>
    <r>
      <rPr>
        <i/>
        <sz val="10"/>
        <rFont val="Arial"/>
        <family val="2"/>
      </rPr>
      <t>(otthonteremtési támogatás)</t>
    </r>
    <r>
      <rPr>
        <sz val="10"/>
        <rFont val="Arial"/>
        <family val="2"/>
      </rPr>
      <t xml:space="preserve">
Advance maintenance payment</t>
    </r>
    <r>
      <rPr>
        <i/>
        <sz val="10"/>
        <rFont val="Arial"/>
        <family val="2"/>
      </rPr>
      <t xml:space="preserve"> (gyermektartásdíj megelolegezese) </t>
    </r>
    <r>
      <rPr>
        <sz val="10"/>
        <rFont val="Arial"/>
        <family val="2"/>
      </rPr>
      <t xml:space="preserve">
Subsidy for diabetics </t>
    </r>
    <r>
      <rPr>
        <i/>
        <sz val="10"/>
        <rFont val="Arial"/>
        <family val="2"/>
      </rPr>
      <t>(cukorbetegek támogatása)</t>
    </r>
    <r>
      <rPr>
        <sz val="10"/>
        <rFont val="Arial"/>
        <family val="2"/>
      </rPr>
      <t xml:space="preserve"> [no new establishments since 1 January 2000]
Military family allowance </t>
    </r>
    <r>
      <rPr>
        <i/>
        <sz val="10"/>
        <rFont val="Arial"/>
        <family val="2"/>
      </rPr>
      <t xml:space="preserve">(sorkatonai családi segély) </t>
    </r>
  </si>
  <si>
    <r>
      <t>Old-age allowance</t>
    </r>
    <r>
      <rPr>
        <i/>
        <sz val="10"/>
        <rFont val="Arial"/>
        <family val="2"/>
      </rPr>
      <t xml:space="preserve"> (idõskori járadék)
</t>
    </r>
    <r>
      <rPr>
        <sz val="10"/>
        <rFont val="Arial"/>
        <family val="2"/>
      </rPr>
      <t xml:space="preserve">Regular social support </t>
    </r>
    <r>
      <rPr>
        <i/>
        <sz val="10"/>
        <rFont val="Arial"/>
        <family val="2"/>
      </rPr>
      <t>(rendszeres szociális segély)</t>
    </r>
  </si>
  <si>
    <t>No general scheme in Hungary.</t>
  </si>
  <si>
    <t>Annuities from all voluntary private pension funds are included in V8S3.</t>
  </si>
  <si>
    <t>Information not separately available in original dataset. Occupational pensions have become mandatory for new entrants in the labour force since 1998, but hardly any such pensions were reveived in 1999 (and if so they are in V19S1b).</t>
  </si>
  <si>
    <t>Last month for dwelling maintenance and last 12 months for repairs</t>
  </si>
  <si>
    <t>Expenditure on household equipment articles
Expenditures on regular maintenance goods (cleaning products)
Expenditures on regular maintenance services (home help and babysitting)</t>
  </si>
  <si>
    <t>Last month for regular mainteanance services, last 3 months for cleaning products and last 12 months for equipment articles</t>
  </si>
  <si>
    <t>Expenditures on telephone (telephone bill) and internet subscription</t>
  </si>
  <si>
    <t>Expenditures on cigarettes and spirits</t>
  </si>
  <si>
    <t>Expenditures on entertainment, sports, TV subscription and electronic durables</t>
  </si>
  <si>
    <t>Last month for TV subscription, last 3 months for entertainment and sports and last 12 months for electronic durables</t>
  </si>
  <si>
    <t>Expenditures for holidays</t>
  </si>
  <si>
    <t>Expenditures on personal care (toilet articles, bodily hygiene, hairdresser, estheticians, etc.)</t>
  </si>
  <si>
    <t>Includes only personal care expenditures.</t>
  </si>
  <si>
    <t xml:space="preserve">Includes the total costs of vacations, including the package holidays which should go in CULTEXP. </t>
  </si>
  <si>
    <t>Expenditures on culture are included in EDUCEXP together with education expenditures.
Expenditures on package holidays are included in RESTOEXP together with all holidays expenditures.
Please note that electronic durables may inlcude household appliances  which fall under the category of Furnishings, household equipment and routine household maintenance (EQUIPEXP) according to COICOP.</t>
  </si>
  <si>
    <t xml:space="preserve">This is not the sum of the above 12 variables, but is derived from the respondent's estimate on total household expenditures in an average month. </t>
  </si>
  <si>
    <t>HU05</t>
  </si>
  <si>
    <t>Survey held in September 2005; income data relate to October 2004-September 2005</t>
  </si>
  <si>
    <t>209 Hungary 2005</t>
  </si>
  <si>
    <t xml:space="preserve">Expenditures on total flat maintanance (incl. rent and common charges, garbage removal, electricity, gas, water, and hot water supply)
Expenditures on dwelling repairs </t>
  </si>
  <si>
    <t xml:space="preserve">Information on debts is still collected, but not the amount of the repayment. </t>
  </si>
  <si>
    <t>Net monthly income from main current regular job if employee, including main wage/salary and overtime pay</t>
  </si>
  <si>
    <t>September 2005</t>
  </si>
  <si>
    <t>This is a flag for the persons for which total person income was estimated following Tarki's methodology, i.e.:
- persons for which there is no information on income available (income imputed on the basis of survey data means for similar groups of persons);
- persons who did not respond to the personal interview (total personal income is calculated as 12 times the total monthly net income as reported in the household questionnaire);
- persons who responded to the personal interview but who did not give any detailed income (so that total personal income is calculated as above).</t>
  </si>
  <si>
    <t>Aggregated over individuals (see PNWAGE)</t>
  </si>
  <si>
    <t xml:space="preserve">Net income from main current regular job if self-employed, including: main income, overtime pay, premium, tips, income against an account 
Net income from second job(s) in the last 12 months if self-employed 
Net income from work in the last 12 months for those not currently working if last job was last year and was as self-employed
</t>
  </si>
  <si>
    <t xml:space="preserve">Net income from main current regular job if farm self-employed, including: main income, overtime pay, premium, tips, income against an account 
Net income from second job(s) in the last 12 months if farm self-employed 
Net income from work in the last 12 months for those not currently working if last job was last year and was as farm self-employed
Income from running a household farm (including the receipts from the sale of products, net of the costs associated with them, plus the value of the farm products produced and consumed by the household) </t>
  </si>
  <si>
    <t xml:space="preserve">Net income from main current regular job if non-farm self-employed, including: main income, overtime pay, premium, tips, income against an account 
Net income from second job(s) in the last 12 months if non-farm self-employed 
Net income from work in the last 12 months for those not currently working if last job was last year and was as non-farm self-employed
Income from running a household enterprise </t>
  </si>
  <si>
    <t>Individual level data from the adult questionnaire for income from main current regular job, second job(s) and labour earnings of those not currently wroking (see PSELF for details)
Household level data from the household questionnaire for incomes from running an enterprise; collected as total yearly amount</t>
  </si>
  <si>
    <t>Individual level data from the adult questionnaire, collected as monthly amount received in September 2005.</t>
  </si>
  <si>
    <t>Household level data from the household questionnaire</t>
  </si>
  <si>
    <t>Household level data from the household questionnaire; collected as total yearly amount</t>
  </si>
  <si>
    <t>Income from dividends from investments</t>
  </si>
  <si>
    <t>Individual level data from adult questionnaire; collected as number of months and average monthly amount</t>
  </si>
  <si>
    <t>Individual level data from the adult questionnaire if completed and no item non-response; main wage/salary, overtime pay and tips from main job as well as income from work for those not currently working are collected as number of months and average monthly amount, while income from premium and against an account from main job as well as incomes from second jobs are collected as annual amounts.
Individual level data from the household questionnaire (household members' roster) if individual questionnaire not completed or completed but with item non-response (estimate based on total current individual income multiplied by 12).
In case the information from both the Adult and the Hosuehold Questionnaires was missing, imputation was used (based on the average current amounts from adult questionnaire of similar individuals).</t>
  </si>
  <si>
    <t>Household level data from household questionnaire; collected as number of months and average monthly amount</t>
  </si>
  <si>
    <t>Household level data from household questionnaire; collected as annual amount</t>
  </si>
  <si>
    <t>Severance pay
Prizes</t>
  </si>
  <si>
    <t>Severance pay: individual level data from adult questionnaire; collected as annual amount
Prizes: household level data from household questionnaire; collected as annual amount</t>
  </si>
  <si>
    <t>Individual level data from household members' grid in household questionnaire</t>
  </si>
  <si>
    <t>Individual level data from interviewers' questions at the end of the adult questionnaire</t>
  </si>
  <si>
    <t>Individual level data from adult questionnaire for adults who completed it and reported valid values
Individual level data from household members' grid in household questionnaire for children and adults who did not complete the adult qestionnaire (or reported missing values)</t>
  </si>
  <si>
    <t>Individual level data from adult questionnaire</t>
  </si>
  <si>
    <t xml:space="preserve">Household level data from household questionnaire; collected as monthly amount </t>
  </si>
  <si>
    <t xml:space="preserve">Household level data from household questionnaire; collected as quarterly amount </t>
  </si>
  <si>
    <t xml:space="preserve">Household level data from household questionnaire; collected as monthly/quarterly/yearly amount </t>
  </si>
  <si>
    <t xml:space="preserve">Household level data from household questionnaire; collected as yearly amount </t>
  </si>
  <si>
    <t xml:space="preserve">Household level data from household questionnaire; collected as average monthly amount </t>
  </si>
  <si>
    <t>Household level data from household questionnaire</t>
  </si>
  <si>
    <t>Derived from other LIS variables</t>
  </si>
  <si>
    <t>Housheolds with children under 18</t>
  </si>
  <si>
    <t>na</t>
  </si>
  <si>
    <t>Other</t>
  </si>
  <si>
    <t>At present or last 7 days</t>
  </si>
  <si>
    <t>111  Emp; has a regular job
112  Emp; has an irregular job
113  Emp; has no job, worked last 7 days
114  Emp; works on the household farm
115  Emp; works on the household enterprise
121  Emp; maternity or child care leave, has a job to which can return to
181  Emp; regular armed forces
184  Emp; regular armed forces, on maternity leave
191  Emp; employed
192  Emp; entrepreneur in his/her own enterprise
193  Emp; temporary or occasional jobs
211  Unemp; ILO, registered
213  Unemp; ILO, not registered
214  Unemp; ILO, already found a job
219  Unemp; ILO, registration unknown
221  Unemp; not ILO, registered, looking
222  Unemp; not ILO, registered, not looking
223  Unemp; not ILO, lives from unemployment benefits, not looking, wants job
241  Unemp; not ILO; actively looking
293  Unemp; ILO unknown, self-declared
311  NILF; pensioner
321  NILF; in full-time education
331  NILF; maternity leave or aid, child care allowance
381  NILF; other dependant
421  Not emp; discouraged worker; not looking because no possibilities in neighbourhood
422  Not emp; discouraged worker; not looking because no possibilities related to knowledge
423  Not emp; discouraged worker; not looking because lacked suitable knowledge
991  Indist; unknown if worked in the last 7 days, pensioner
992  Indist; unknown if worked in the last 7 days, student
993  Indist; unknown if worked in the last 7 days, on maternity leave
997  Indist; unknown if worked in the last 7 days, unemployed
998  Indist; unknown if worked in the last 7 days, other dependent</t>
  </si>
  <si>
    <t>110  Emp; employed, at least 30 hours in main job
180  Emp; Armed Forces
211  Not Emp; pensioner
221  Not Emp; student
231  Not Emp; on maternity leave
271  Not Emp; unemployed
281  Not Emp; other dependent
911  Indist; working less than 30 hours in main job
921  Indist; working unknown number of hours, regular job
922  Indist; working unknown number of hours, irregular job
931  Indist; working at temporary or occasional job
991  Indist; inconsistent information (working, but reports no job)
999  Indist; working, no other details</t>
  </si>
  <si>
    <t>Are defined as employed all individuals for whom there was any indication of current employment:
- they report themselves that they have a job at present in the individual questionnaire, or
- they report themselves that they are on maternity or child-care leave, with a job to which they can return to, or
- even if they have no job, they report themselves that they worked in the last 7 days, even just for one hour, or
- the household head reports about them (in the hosuehold members' grid of the household questionnaire) that they are working (as employed, self-empolyed or as tremporary or occasional workers), or
- the household head reports in the household questionnaire that the household has a farm or a household enterprise on which which they work.</t>
  </si>
  <si>
    <t xml:space="preserve">Persons are classified according to the status as reported by the household head in  the household members' grid of the household questionnaire. Persons working as employees or self-employed are considered to be mainly employed if they currently work at least 30 hours in their primary job (as reported in the individual questionnaire). </t>
  </si>
  <si>
    <t>At present</t>
  </si>
  <si>
    <t>Main status based on activity status and usual working hours</t>
  </si>
  <si>
    <t>Whether has a second job, and if so, number thereof and position in main one</t>
  </si>
  <si>
    <t>Adults who completed the questionnaire and currently have a regular job</t>
  </si>
  <si>
    <t>Individual level data (both from household members' grid in household questionnaire and from individual questionnaire)</t>
  </si>
  <si>
    <t>Individual level data from individual questionnaire.</t>
  </si>
  <si>
    <t>111  Has one additional job, self-employed
112  Has one additional job, manager
113  Has one additional job, employee
119  Has one additional job, position unknown
121  Has two additional jobs, self-employed in first additional job
122  Has two additional jobs, manager in first additional job
123  Has two additional jobs, employee in first additional job
129  Has two additional jobs, position in first additional job unknown
131  Has three or more additional jobs, self-employed in first additional job
132  Has three or more additional jobs, manager in first additional job
133  Has three or more additional jobs, employee in first additional job
139  Has three or more additional jobs, position in first additional job unknown
200  Has no additional job</t>
  </si>
  <si>
    <t>At present (last month for overtime hours)</t>
  </si>
  <si>
    <t>Weekly working hours at all jobs (including overtime)</t>
  </si>
  <si>
    <r>
      <t xml:space="preserve">-9  works irregular hours
0  zero hours
1-168 </t>
    </r>
    <r>
      <rPr>
        <i/>
        <sz val="10"/>
        <rFont val="Arial"/>
        <family val="2"/>
      </rPr>
      <t xml:space="preserve"> &lt;valid hours&gt;</t>
    </r>
    <r>
      <rPr>
        <sz val="10"/>
        <rFont val="Arial"/>
        <family val="2"/>
      </rPr>
      <t xml:space="preserve">
1000  zero regular hours in main job, unknown overtime hours
1001-1168  </t>
    </r>
    <r>
      <rPr>
        <i/>
        <sz val="10"/>
        <rFont val="Arial"/>
        <family val="2"/>
      </rPr>
      <t>&lt;at least xx hours&gt;</t>
    </r>
    <r>
      <rPr>
        <sz val="10"/>
        <rFont val="Arial"/>
        <family val="2"/>
      </rPr>
      <t xml:space="preserve">, unknown overtime hours
2000  zero regular hours in main job, unknown hours in additional job(s)
2001-2168  </t>
    </r>
    <r>
      <rPr>
        <i/>
        <sz val="10"/>
        <rFont val="Arial"/>
        <family val="2"/>
      </rPr>
      <t>&lt;at least xx hours&gt;</t>
    </r>
    <r>
      <rPr>
        <sz val="10"/>
        <rFont val="Arial"/>
        <family val="2"/>
      </rPr>
      <t xml:space="preserve">, hours in secondary job(s) unknown
3000  regular hours in main (and additional) job(s) unknown, zero overtime hours
3001-3168 </t>
    </r>
    <r>
      <rPr>
        <i/>
        <sz val="10"/>
        <rFont val="Arial"/>
        <family val="2"/>
      </rPr>
      <t xml:space="preserve"> &lt;at least xx hours&gt;</t>
    </r>
    <r>
      <rPr>
        <sz val="10"/>
        <rFont val="Arial"/>
        <family val="2"/>
      </rPr>
      <t xml:space="preserve">, hours in main (and additional) job(s) unknown
</t>
    </r>
  </si>
  <si>
    <r>
      <t xml:space="preserve">0  zero weeks
0.1-52 </t>
    </r>
    <r>
      <rPr>
        <i/>
        <sz val="10"/>
        <rFont val="Arial"/>
        <family val="2"/>
      </rPr>
      <t xml:space="preserve"> &lt;total weeks worked&gt;</t>
    </r>
    <r>
      <rPr>
        <sz val="10"/>
        <rFont val="Arial"/>
        <family val="2"/>
      </rPr>
      <t xml:space="preserve">
52  worked all 12 weeks
1000  worked in non-primary jobs only, number of weeks unknown
1000.1-1051.9 </t>
    </r>
    <r>
      <rPr>
        <i/>
        <sz val="10"/>
        <rFont val="Arial"/>
        <family val="2"/>
      </rPr>
      <t xml:space="preserve"> &lt;worked xx weeks in primary job&gt;</t>
    </r>
    <r>
      <rPr>
        <sz val="10"/>
        <rFont val="Arial"/>
        <family val="2"/>
      </rPr>
      <t xml:space="preserve">, weeks in other jobs unknown
2000  worked in primary jobs during last 12 months, number of weeks unknown
2000.1-2051.9 </t>
    </r>
    <r>
      <rPr>
        <i/>
        <sz val="10"/>
        <rFont val="Arial"/>
        <family val="2"/>
      </rPr>
      <t xml:space="preserve"> &lt;worked at least xx weeks in primary job&gt;</t>
    </r>
  </si>
  <si>
    <t>Total number of weeks worked in last 12 months</t>
  </si>
  <si>
    <t>Last 12 months (October 2004-September 2005)</t>
  </si>
  <si>
    <t>Individual level data from adult individual questionnaire</t>
  </si>
  <si>
    <t>Individual level data (mostly from adult individual questionnaire)</t>
  </si>
  <si>
    <t>Number of years since started working (excl. interruptions due to education)</t>
  </si>
  <si>
    <t>Number of weeks unemployed in the last 12 months</t>
  </si>
  <si>
    <r>
      <t xml:space="preserve">0  zero years
0.1-99  </t>
    </r>
    <r>
      <rPr>
        <i/>
        <sz val="10"/>
        <rFont val="Arial"/>
        <family val="2"/>
      </rPr>
      <t>&lt;number of years&gt;</t>
    </r>
    <r>
      <rPr>
        <sz val="10"/>
        <rFont val="Arial"/>
        <family val="2"/>
      </rPr>
      <t xml:space="preserve">
1000-1099  </t>
    </r>
    <r>
      <rPr>
        <i/>
        <sz val="10"/>
        <rFont val="Arial"/>
        <family val="2"/>
      </rPr>
      <t>&lt;at most xx years&gt;</t>
    </r>
    <r>
      <rPr>
        <sz val="10"/>
        <rFont val="Arial"/>
        <family val="2"/>
      </rPr>
      <t>, length of interruption unknown</t>
    </r>
  </si>
  <si>
    <t>At present (30 September 2005)</t>
  </si>
  <si>
    <t>Looking for job; if so, method of job search, if not, reason why not</t>
  </si>
  <si>
    <t>111  Looking, visits the government’s employment agency
112  Looking, visits private or the trade union’s employment agency
113  Looking, with advertisement 
114  Looking, use her/his relative’s friend’s help
115  Looking, visits workplaces personally
116  Looking, other method
119  Looking, method unknown
210  Not looking, has a job
221  Not looking, is on child-care, has a job to return to
222  Not looking, is on child-care, has no job to return to
231  Not looking, would like a job but is not looking because of no possibilities in neighbourhood
232  Not looking, would like a job but is not looking because of no possibilities related to knowledge
233  Not looking, would like a job but is not looking because lacked suitable knowledge
234  Not looking, would like a job but is not looking because of insufficient age
235  Not looking, would like a job but is not looking because of family reasons
236  Not looking, would like a job but is not looking because of health reasons
237  Not looking, would like a job but is not looking because already found job
238  Not looking, would like a job but is not looking because prefers to be unemployed
239  Not looking, would like a job but is not looking because of other or unknown reasons
240  Not looking, would not like a job
281  Not looking, has no job, is not on child-care,  unknown if would like a job</t>
  </si>
  <si>
    <t>Please note that the information is not available for individuals who did not complete the individual questionnaire.</t>
  </si>
  <si>
    <t>This was calculated from the date when started working, subtracting the period of interruption due to education.
The 1000 flag has been used to signal for overestimation due to unknown months of interruption due to education.
Please note that the information is not available for individuals who did not complete the individual questionnaire.</t>
  </si>
  <si>
    <t>The 1000 flag has been used to signal for underestimation due to unknown weeks worked at other (non-primary) jobs, while the 2000 one is used for underestimation due to unknown weeks in the primary job (either the current or the previousy ones during the last 12 months).
Please note that the information is not available for individuals who did not complete the individual questionnaire.</t>
  </si>
  <si>
    <t>The 1000 flags has been used to signal for underestimation due to unknown overtime hours in main job, the 2000 flag has been used to signal for underestimation due to unknown hours in secondary job(s) and the 3000 flags has been used to signal for underestimation due to unknown regualr hours in main job.
Please note that hours in secondary job(s) are never available, so that all individuals with more than one job were flagged with the 2000 flag (or 3000 if even the hours in main job were unknown). 
Please note that the information is not available for individuals who did not complete the individual questionnaire.</t>
  </si>
  <si>
    <t>Caring for children (based on whether is on maternity leave or receives child-care benefits)</t>
  </si>
  <si>
    <t>111  Caregiver, care for child, currently on maternity leave
112  Caregiver, care for child, main income source is child-care benefits
113  Caregiver, care for child, received child-care benefits in last month
114  Caregiver, care for child, received child-care benefits in last 12 months
910  Indist; not looking for a job because of family reasons, has children under 16
920  Indist; not looking for a job because of family reasons, has no children under 16
990  Indist; has no children under 16</t>
  </si>
  <si>
    <t>110  Paid employee; executive
120  Paid employee; employee
190  Paid employee; unknown if executive
211  Self-emp; entrepreneur in his/her own enterprise, at least 1 employee
221  Self-emp; entrepreneur in his/her own enterprise, no employees
291  Self-emp; entrepreneur in his/her own enterprise, unknown if has employees
310  Other paid emp; contrasting info (employee as status and self-employed as position)
320  Other paid emp; contrasting info (self-employed as status and employee as position)
411  Oth emp; works on household farm
412  Oth emp; works on household enterprise</t>
  </si>
  <si>
    <t xml:space="preserve">Employment status in main or last job
</t>
  </si>
  <si>
    <t xml:space="preserve">At present or when last worked
</t>
  </si>
  <si>
    <t>All individuals currently working (or helping family members) or who ever worked before</t>
  </si>
  <si>
    <t xml:space="preserve">Occupation (4-digit ISCO recode based on 4-digit FEOR code) in main or last job </t>
  </si>
  <si>
    <t xml:space="preserve">All individuals currently working or who ever worked before   </t>
  </si>
  <si>
    <t xml:space="preserve">At present or when last worked   </t>
  </si>
  <si>
    <t>Ownership of the company</t>
  </si>
  <si>
    <t>111  Private; Hungarian private company
112  Private; Hungarian cooperative
121  Private; foreign private company
122  Private; foreign cooperative
131  Private; private company, partly Hungarian and partly foreign
132  Private; cooperative, partly Hungarian and partly foreign
191  Private; private company, unknown if Hungarian or foreign
192  Private; cooperative, unknown if Hungarian or foreign
211  Public; owned by the government or the self-government
212  Public; partly owned by the government and partly private
911  Indist; other ownership, Hungarian 
912  Indist; other ownership, foreign
913  Indist; other ownership, partly Hungarian and partly foreign
919  Indist; other ownership, unknown if Hungarian or foreign</t>
  </si>
  <si>
    <t>111  Executive, top manager
112  Executive, middle manager
113  Executive, lower manager
121  Non-manual employee, white collar worker
122  Non-manual employee, works in the service sector
131  Manual employee, skilled worker
132  Manual employee, semi-skilled worker
133  Manual employee, agricultural manual worker
210  Self-employed, has a middle/large enterprise
220  Self-employed, free intellectual
230  Self-employed, entrepreneur in his/her own enterprise on his/her own
240  Self-employed, has a small enterprise in agriculture</t>
  </si>
  <si>
    <t>Position in main or last job</t>
  </si>
  <si>
    <t>Number of employees in firm in main job</t>
  </si>
  <si>
    <t>1  less than 10
2  11-24
3  25-100
4  101-500
5  more than 500</t>
  </si>
  <si>
    <t>Number of weekly hours worked in main job (excluding overtime)</t>
  </si>
  <si>
    <r>
      <t xml:space="preserve">0       zero hours worked
1-168 </t>
    </r>
    <r>
      <rPr>
        <i/>
        <sz val="10"/>
        <rFont val="Arial"/>
        <family val="2"/>
      </rPr>
      <t>&lt;valid values&gt;</t>
    </r>
  </si>
  <si>
    <t xml:space="preserve">110  Under contract; indetermined labour contract
121  Under contract; fixed-term labour contract, less than 6 months duration
122  Under contract; fixed-term labour contract, 6-12 months duration
123  Under contract; fixed-term labour contract, over a year duration
129  Under contract; fixed-term labour contract, duration unknown
200  No contract; no labour contract
900  Indist; not employee
</t>
  </si>
  <si>
    <t>Type of labour contract (and duration if fixed-term)</t>
  </si>
  <si>
    <t>110  Supervises; has  1-5 employees / subordinates
120  Supervises; has  6-10 employees / subordinates
130  Supervises; has  11-25 employees / subordinates
140  Supervises; has  26-50 employees / subordinates
150  Supervises; has  51-100 employees / subordinates
160  Supervises; has  101-1000 employees / subordinates
170  Supervises; has  more than 1000 employees / subordinates
201  Does not supervise; has no employees / subordinates</t>
  </si>
  <si>
    <t>At present or when last worked</t>
  </si>
  <si>
    <t>Whether has employees / subordinates (in main or last job) and if so, number thereof</t>
  </si>
  <si>
    <t>All individuals currently working or who ever worked before as self-employed and managers</t>
  </si>
  <si>
    <r>
      <t xml:space="preserve">0  Has not yet started
0.1-99 </t>
    </r>
    <r>
      <rPr>
        <i/>
        <sz val="10"/>
        <rFont val="Arial"/>
        <family val="2"/>
      </rPr>
      <t xml:space="preserve"> &lt;number of years in primary job&gt;</t>
    </r>
    <r>
      <rPr>
        <sz val="10"/>
        <rFont val="Arial"/>
        <family val="2"/>
      </rPr>
      <t xml:space="preserve">
1000  Started job within last 10 monhts
1000.1-1099 </t>
    </r>
    <r>
      <rPr>
        <i/>
        <sz val="10"/>
        <rFont val="Arial"/>
        <family val="2"/>
      </rPr>
      <t xml:space="preserve"> &lt;at least xx number of years in primary job&gt;</t>
    </r>
    <r>
      <rPr>
        <sz val="10"/>
        <rFont val="Arial"/>
        <family val="2"/>
      </rPr>
      <t xml:space="preserve">
</t>
    </r>
  </si>
  <si>
    <t>Number of years in current main job</t>
  </si>
  <si>
    <t>3001  mining
4001  industry  (food, textile, paper, other light &amp; heavy ind, mach. prod.)
5001  electric energy, gas, steam, and water supply
6001  construction / building industry
7001  retail and wholesale trade
9001  transportation, postal services and telecommunications, warehousing
10001  financial activities (banking, security)
11001  trade in real estate, leasing
11002  computer technology, research and development
12001  public administration, social security
13001  education
14001  health care and social welfare
15001  culture, entertainment, sports
15002  person and property protection (security guarding)
15003  community service (trade union, church, politics, sanitation)
15004  culture, entertainment, sports
15005  other personal services (hair, cosmetics, fitness, laundry)
20001  agriculture, animal husbandry, forestry, fishing (NACE codes 1000 and 2000)
20002  tourism and catering (NACE codes 8000 and 9000)
20003  other</t>
  </si>
  <si>
    <t>Values under 20000 approximate the 5-digit LIS/NACE code, but original labels were retained; categories not easily matching the NACE code were assigned values above 20000.
The variable records also last industry if the person is not curernlty working but has already worked before.
Note that some individuals coded as employed in PCLFS are here excluded from the universe, as they reported having a job (or having worked in the last 7 days), but not being employed at present.</t>
  </si>
  <si>
    <t>The original variable was given in 4-digit accuracy FEOR code (Hungarian occupational classification); the recoding to 4-digits ISCO labels was carried out following the instructions of Tarki, augmented by LIS recodes with information supplied in FEOR-93 Hungarian Standard Classification of Occupations from the Hungarian Central Statistical Office document on Hungarian Population Census 2001.
The variable records also last occupation if the person is not currently working but has already worked before.
Note that some individuals coded as employed in PCLFS are here excluded from the universe, as they reported having a job (or having worked in the last 7 days), but not being employed at present.</t>
  </si>
  <si>
    <t>Whether receives any benefit related to a disability (and degree of disability for recipients of disability pension)</t>
  </si>
  <si>
    <t>This is the assessment of the interviewer.
Please note that the information is not available for adults who did not complete the individual questionnaire.</t>
  </si>
  <si>
    <t>111 adult with disability pension (less than 67% disability degree)
112 adult with disability pension (between 67% and 99% disability degree)
113 adult with disability pension (100% disability degree)
119 adult with disability pension (unknown disability degree)
120 adult with disability benefits other than the disability pension
200 adult with no disability benefits</t>
  </si>
  <si>
    <t>110 Adult, interview completed, all incomes reported
120 Adult, interview completed, at least one minor income not reported 
130 Adult, interview completed, major income not reported, replaced with total current income as assessed by the head of household
140 Adult, interview completed, major income not reported, replaced with total current income as imputed by data provider
150 Adult, interview completed, major income not reported, not replaced 
210 Adult, interview not completed, income replaced with total current income as assessed by the head of household
220 Adult, interview not completed, income replaced with  total current income as imputed by data provider 
230 Adult, interview not completed, income not replaced</t>
  </si>
  <si>
    <t>Individual weight for the sample of adults who answered the individual questionnaire</t>
  </si>
  <si>
    <t>Individual level data from data provider</t>
  </si>
  <si>
    <t>This weight ensures the representativity of the sample of adults who answered the individual questionnaire. It is set to zero for all the others.</t>
  </si>
  <si>
    <t xml:space="preserve">This individual level weight ensures that both the distribution of households and of total individuals (including the non responding ones and the children) in the sample represent the Hungarian households and population according to the 2005 Microcensus. </t>
  </si>
  <si>
    <t>Cross-sectional household weight (calculated as the average of the individual weights of all household members)</t>
  </si>
  <si>
    <t xml:space="preserve"> 1 Budapest
11 city, county seat &gt;100,000
12 city, county seat 50,000-100,000
13 city, county seat 20,000-50,000
21 city, not county seat 20,000-50,000
22 city, not county seat 10,000-20,000
23 city, not county seat 5,000-10,000
24 city, not county seat 2,000-5,000
31 village 10,000-20,000
32 village 5,000-10,000
33 village 2,000-5,000
34 village 1,000-2,000
35 village &lt;1,000</t>
  </si>
  <si>
    <t>Housing tax
Property tax</t>
  </si>
  <si>
    <t>See comment for ALL individual level income variables for the treatment of individual level missing incomes. 
Household level missing incomes were generally set to zero, the exception being child-related benefits (see comments for those variables for more details).
Several edits have been carried out to the raw original data, most of them follow the techniques used by the data provider; see detailed variables for further infomration on edits.</t>
  </si>
  <si>
    <t xml:space="preserve">Net income from main regular job if employee, including: main wage/salary, overtime pay, premium, tips, income against an account 
Net income from  previous main job (if changed jobs within the last 12 months)
Net income from second job(s) in the last 12 months if employee
Net income from work in the last 12 months for those not currently working if last job was last year and was as employee
Net income from occasional work
</t>
  </si>
  <si>
    <t>Individual level data from the adult questionnaire if completed and no item non-response; main wage/salary (of current or previous moain job), overtime pay and tips from main job as well as income from work for those not currently working are collected as number of months and average monthly amount, while income from premium and against an account from main job as well as incomes from second jobs and occasional jobs are collected as annual amounts.
Individual level data from the household questionnaire (household members' roster) if individual questionnaire not completed or completed but with item non-response (estimate based on total current individual income multiplied by 12).
In case the information from both the Adult and the Hosuehold Questionnaires was missing, imputation was used (based on the average current amounts from adult questionnaire of similar individuals).</t>
  </si>
  <si>
    <t>WARNING: Some self-employment incomes are only collected at the household level (income from farms and enterprises run by the household). See V4 and V5 for more details on those incomes.
WARNING: in case the person changed jobs within the last 12 months, the income from the previous main job was all reported in PGWAGE as it was not possible to distinguish between dependent and independent employment in previous job.
Several edits (both minor and more extensive ones) have been carried out to the raw original data, most of them follow the techniques used by the data provider (see comment to PNWAGE for details about the edits).</t>
  </si>
  <si>
    <t>Individual level data from adult questionnaire; collected as number of months and last monthly amount.
Individual level data from the household questionnaire (household members' roster) in case of item-non response in individual questionnaire (estimate based on total current individual income multiplied by 12).
In case the information from both the Adult and the Household Questionnaires was missing, imputation was used (based on the average current amounts from adult questionnaire of similar individuals).</t>
  </si>
  <si>
    <t>Individual level data from adult questionnaire; collected as number of months and last monthly amount.
Individual level data from the household questionnaire (household members' roster) if individual questionnaire not completed or completed but with item non-response (estimate based on total current individual income multiplied by 12).
In case the information from both the Adult and the Household Questionnaires was missing, imputation was used (based on the average current amounts from adult questionnaire of similar individuals).</t>
  </si>
  <si>
    <t>Edits: if the amount was missing, some imputations have been carried out based on the rules for calculating such benefits and the household composition.
If after the edits the amount was still missing (which is always true for those who did not complete the individual questionnaire), the amount has been replaced by a zero (assuming that it was a "minor income component").</t>
  </si>
  <si>
    <t>Warning: also includes employment-related accident disability pension.
Edits: number of months during which received the pension in the last 12 months was topcoded to 12. 
Extensive elaborations: In case of missing pension amount (due to item non-response), if the person is mainly a pensioner (as reported in the household roster), the total amount of individual current income (either as reported by the household head in the household roster, or as imputed by the data provider) was multiplied by 12 and used as pension income for the year.</t>
  </si>
  <si>
    <t>Edits: number of months during which received the pension in the last 12 months was topcoded to 12.
Extensive elaborations: In case of missing pension amount (due to item non-response), if the person is mainly a pensioner (as reported in the household roster), the total amount of individual current income (either as reported by the household head in the household roster, or as imputed by the data provider) was multiplied by 12 and used as pension income for the year.</t>
  </si>
  <si>
    <t>The old age pension system recently underwent a major reform: the old social insurance system is being gradually replaced by a new system based on private insurance (from June 30, 1998 mandatory for new entrants in the labour force and voluntary for employees within 15 years of retirement age).
Edits: number of months during which received the pension in the last 12 months was topcoded to 12.
Extensive elaborations: In case of missing pension amount (due to item non-response), if the person is mainly a pensioner (as reported in the household roster), the total amount of individual current income (either as reported by the household head in the household roster, or as imputed by the data provider) was multiplied by 12 and used as pension income for the year.</t>
  </si>
  <si>
    <t>Extensive elaborations: In case of missing pension amount (due to non-completion of individual questionnaire), if the person is mainly a pensioner (as reported in the household roster), the total amount of individual current income (either as reported by the household head in the household roster, or as imputed by the data provider) was multiplied by 12 and put here.</t>
  </si>
  <si>
    <t>Please note that the  income from  previous main job may include also self-employment income (as it was not possible to distinguish between dependent and independent employment in previous main job).
Please note that this variable includes also the net income from work in the last 12 months for those not currently working if did not report any employment last year (and it was hence not podssible to know whther it was dependent or independent employment).
Several edits have been carried out to the raw original data, most of them follow the techniques used by the data provider: 
- for incomes collected in monthly terms: in case of missing average monthly amount, the amount received last month was used instead, in case of missing months during which the salary was received, the date when starting to work for that employer was used to estimate  the number of months, the number of months was top-coded to 12 and made consistent with date when started working, or with months in previous job; 
- for incomes collected in annual terms: in case the amount received in the last 12 months was missing, the amount received last month was used instead (multiplied by 12), in case the amount received in the last 12 months was smaller than the amount received last month, the latter was used instead of the first.
If after all those edits the main amount (excluding thus premium, tips, income from second or occasional jobs) was still missing (which is always true for those who did not complete the individual questionnaire), some more extensive edits have been carried out (always following the data provider technique): the total amount of individual current income (either as reported by the household head in the household roster, or as imputed by the data provider) was multiplied by 12 and used as total labour income for the year.</t>
  </si>
  <si>
    <t>Given the large number of item non-response, as well as the large number of not interviewed adult individuals, the treatment of income variables underwent both minor edits and more extensive elaborations (most of which follow the methodology applied by the data provider); both types of elaborations are described in detail in each income variable, but the overall philosophy of of the extensive elaborations is sketched below: 
- in case the missing component corresponded to the main activity of the individual (main income from main work for workers, pension for pensioners, XXXX), information about total estimated current income was used if available (annualised simply by multiplying by 12), otherwise information about total imputed current income was used (with the same annualisation), otherwise, if neither available, the missing remained;
- for all other missing components, the missing was replaced with a zero. 
PSLOT1 contains the flag for the cases where information on total current income (whether estimated or imputed) was used to get estimates of the missing values. See comment to PSLOT1 for more details about the methodology used.</t>
  </si>
  <si>
    <t>Individual level data from adult questionnaire; collected as number of months and average monthly amount.
Individual level data from the household questionnaire (household members' roster) if individual questionnaire not completed or completed but with item non-response (estimate based on total current individual income multiplied by 12).
In case the information from both the Adult and the Household Questionnaires was missing, imputation was used (based on the average current amounts from adult questionnaire of similar individuals).</t>
  </si>
  <si>
    <t>Warning: also includes accident benefits for temporary employment-related disability.
This was considered as a "minor income source" (and hence replaced by zero in case of missing amount).</t>
  </si>
  <si>
    <t>If after the edits of the child-care benefits variables, at least one of the amounts was still missing (which is always true for those who did not complete the individual questionnaire),and the person was reported (in the household roster) as living primarily out of child-care benefits, the total amount of individual current income (either as reported by the household head in the household roster, or as imputed by the data provider) was multiplied by 12 and put here.</t>
  </si>
  <si>
    <t>This was considered as a "minor income component" (and hence replaced by zero in case of missing amount), unless the person was reported (in the household roster) as living primarily out of unemployment benefits, in which case the total amount of individual current income (either as reported by the household head in the household roster, or as imputed by the data provider) was multiplied by 12 and put in V21SR.</t>
  </si>
  <si>
    <t>Edits: number of months has been topcoded to 12, if the average monthly amount was missing the last monthly amount was used instead; if the latter was also missing, some imputations have been carried out based on the rules for calculating such benefits.
This was considered as a "minor income source" (and hence replaced by zero in case the amount was still missing after the edits) unless the person was reported (in the household roster) as living primarily out of child-care benefits, in which case the total amount of individual current income (either as reported by the household head in the household roster, or as imputed by the data provider) was multiplied by 12 and put in V21SR.</t>
  </si>
  <si>
    <t>This is a lump-sum amount given at the birth.
Edits: if the average monthly amount was missing the last monthly amount was used instead; if the latter was also missing, some imputations have been carried out based on the rules for calculating such benefits.
This was considered as a "minor income source" (and hence replaced by zero in case the amount was still missing after the edits) unless the person was reported (in the household roster) as living primarily out of child-care benefits, in which case the total amount of individual current income (either as reported by the household head in the household roster, or as imputed by the data provider) was multiplied by 12 and put in V21SR.</t>
  </si>
  <si>
    <t>Edits: if the average monthly amount was missing the last monthly amount was used instead; if the latter was also missing, some imputations have been carried out based on the rules for calculating such benefits.
This was considered as a "minor income source" (and hence replaced by zero in case the amount was still missing after the edits) unless the person was reported (in the household roster) as living primarily out of child-care benefits, in which case the total amount of individual current income (either as reported by the household head in the household roster, or as imputed by the data provider) was multiplied by 12 and put in V21SR.</t>
  </si>
  <si>
    <t>The retraining aid for unemployed persons replaced the benefit in cash for young people starting their career in 1996.
This was considered as a "minor income component" (and hence replaced by zero in case of missing amount), unless the person was reported (in the household roster) as living primarily out of unemployment benefits, in which case the total amount of individual current income (either as reported by the household head in the household roster, or as imputed by the data provider) was multiplied by 12 and put in V21SR.</t>
  </si>
  <si>
    <t>Individual level data from adult questionnaire; collected as number of months and average monthly amount.</t>
  </si>
  <si>
    <t>School grants include both public and private, and means-tested and non.
In case of missing amount (which is always true for those who did not complete the individual questionnaire), if the person was reported (in the household roster) as living primarily out of scholarships, the total amount of individual current income (either as reported by the household head in the household roster, or as imputed by the data provider) was multiplied by 12 and put here.</t>
  </si>
  <si>
    <t>Edits: number of months during which received the pension in the last 12 months was topcoded to 12. 
Extensive elaborations: In case of missing pension amount (due to item non-response), if the person is mainly a pensioner (as reported in the household roster), the total amount of individual current income (either as reported by the household head in the household roster, or as imputed by the data provider) was multiplied by 12 and used as pension income for the year.</t>
  </si>
  <si>
    <r>
      <rPr>
        <i/>
        <sz val="10"/>
        <rFont val="Arial"/>
        <family val="2"/>
      </rPr>
      <t xml:space="preserve">Old-age allowance: </t>
    </r>
    <r>
      <rPr>
        <sz val="10"/>
        <rFont val="Arial"/>
        <family val="2"/>
      </rPr>
      <t xml:space="preserve">individual  level data from adult questionnaire; collected as number of months and last monthly amount.
Individual level data from the household questionnaire (household members' roster) if individual questionnaire not completed or completed but with item non-response (estimate based on total current individual income multiplied by 12).
In case the information from both the Adult and the Household Questionnaires was missing, imputation was used (based on the average current amounts from adult questionnaire of similar individuals).
</t>
    </r>
    <r>
      <rPr>
        <i/>
        <sz val="10"/>
        <rFont val="Arial"/>
        <family val="2"/>
      </rPr>
      <t>Regular social support:</t>
    </r>
    <r>
      <rPr>
        <sz val="10"/>
        <rFont val="Arial"/>
        <family val="2"/>
      </rPr>
      <t xml:space="preserve"> Household level data from household questionnaire; collected as number of months and average monthly amount</t>
    </r>
  </si>
  <si>
    <t>If at least one of the amounts of the unemployment benefits was missing (which is always true for those who did not complete the individual questionnaire), and the person was reported (in the household roster) as living primarily out of unemployment benefits, the total amount of individual current income (either as reported by the household head in the household roster, or as imputed by the data provider) was multiplied by 12 and put here.</t>
  </si>
  <si>
    <t xml:space="preserve">Please note that this also includes the total amount of personal income (estimated as 12 times the total current income either as reported by the household head in the household roster, or as imputed by the data provider), in case the person did not complete the individual questionnaire and was reported (in the household roster) as living primarily out of other social benefits. </t>
  </si>
  <si>
    <r>
      <rPr>
        <i/>
        <sz val="10"/>
        <rFont val="Arial"/>
        <family val="2"/>
      </rPr>
      <t>Income from main current regular job, second job(s) and labour earnings of those not currently working:</t>
    </r>
    <r>
      <rPr>
        <sz val="10"/>
        <rFont val="Arial"/>
        <family val="2"/>
      </rPr>
      <t xml:space="preserve"> Individual level data from the adult questionnaire (see PSELF for details of collection).
Individual level data from the household questionnaire (household members' roster) in case of item-non response in individual questionnaire (estimate based on total current individual income multiplied by 12).
In case the information from both the Adult and the Household Questionnaires was missing, imputation was used (based on the average current amounts from adult questionnaire of similar individuals).
</t>
    </r>
    <r>
      <rPr>
        <i/>
        <sz val="10"/>
        <rFont val="Arial"/>
        <family val="2"/>
      </rPr>
      <t>Income from running a farm:</t>
    </r>
    <r>
      <rPr>
        <sz val="10"/>
        <rFont val="Arial"/>
        <family val="2"/>
      </rPr>
      <t xml:space="preserve"> Household level data from the household questionnaire for ; collected as total yearly amount</t>
    </r>
  </si>
  <si>
    <t>The value of own consumption is estimated by the respondent as the amount of food savings this corresponded to.
See comments for PSELF and PNWAGE for details about edits and extensive elaborations.
Please note that the income from running a household farm was considered as a "minor income component" (and hence set to zero in case of missing values).</t>
  </si>
  <si>
    <t>See comments for PSELF and PNWAGE for details about edits and extensive elaborations.
Please note that the income from running a household enterprise was considered as a "minor income component" (and hence set to zero in case of missing values).</t>
  </si>
  <si>
    <t>These are the dividends from investments in financial assets (such as banking bonds, investment bonds, government bonds, other securties, shares and indemnity bonds) as reported by the respondent.
WARNING: Interests on deposits (such as bank accounts, foreign currency accounts, deposit account books and others) and company bonds were not asked to the respondent.
WARNING: This was considered as a "minor income component" (and hence replaced by zero in case of missing amount).</t>
  </si>
  <si>
    <t>WARNING: This was considered as a "minor income component" (and hence replaced by zero in case of missing amount).</t>
  </si>
  <si>
    <r>
      <rPr>
        <i/>
        <sz val="10"/>
        <rFont val="Arial"/>
        <family val="2"/>
      </rPr>
      <t xml:space="preserve">Survivors' pensions: </t>
    </r>
    <r>
      <rPr>
        <sz val="10"/>
        <rFont val="Arial"/>
        <family val="2"/>
      </rPr>
      <t xml:space="preserve">individual level data from adult questionnaire; collected as number of months and last monthly amount
Individual level data from the household questionnaire (household members' roster) in case of item-non response in individual questionnaire (estimate based on total current individual income multiplied by 12).
In case the information from both the Adult and the Household Questionnaires was missing, imputation was used (based on the average current amounts from adult questionnaire of similar individuals).
</t>
    </r>
    <r>
      <rPr>
        <i/>
        <sz val="10"/>
        <rFont val="Arial"/>
        <family val="2"/>
      </rPr>
      <t xml:space="preserve">Orphan's allowance: </t>
    </r>
    <r>
      <rPr>
        <sz val="10"/>
        <rFont val="Arial"/>
        <family val="2"/>
      </rPr>
      <t>household level data from household questionnaire; collected as number of months and average monthly amount</t>
    </r>
  </si>
  <si>
    <t>Warning: also includes employment-related survivor's pension.
Edits: number of months during which received the pension in the last 12 months was topcoded to 12.
Extensive elaborations: In case of missing pension amount (due to item non-response), if the person is mainly a pensioner (as reported in the household roster), the total amount of individual current income (either as reported by the household head in the household roster, or as imputed by the data provider) was multiplied by 12 and used as pension income for the year.
WARNING: The orphan's alloances was considered as a "minor income component" (and hence replaced by zero in case of missing amount).</t>
  </si>
  <si>
    <t>Edits: Edits: number of months during which received the old-age allowance in the last 12 months was topcoded to 12; correction of likely doublecounts: in case where the amount of regular social assistance for the unemployed (included in variable V25S3) was very similar to that of the regular social support, the latter amount was set to zero. 
Extensive elaborations: In case of missing old-age allowance amount (due to item non-response), if the person is mainly a pensioner (as reported in the household roster), the total amount of individual current income (either as reported by the household head in the household roster, or as imputed by the data provider) was multiplied by 12 and used as pension income for the year.
WARNING: The regular social support was considered as a "minor income component" (and hence replaced by zero in case of missing amount).</t>
  </si>
  <si>
    <r>
      <t>The regular child protection benefit</t>
    </r>
    <r>
      <rPr>
        <i/>
        <sz val="10"/>
        <rFont val="Arial"/>
        <family val="2"/>
      </rPr>
      <t xml:space="preserve"> (rendszeres gyermekvédelmi támogatás) </t>
    </r>
    <r>
      <rPr>
        <sz val="10"/>
        <rFont val="Arial"/>
        <family val="2"/>
      </rPr>
      <t xml:space="preserve">was renamed supplementary family allowance </t>
    </r>
    <r>
      <rPr>
        <i/>
        <sz val="10"/>
        <rFont val="Arial"/>
        <family val="2"/>
      </rPr>
      <t>(kiegészítő családi pótlék)</t>
    </r>
    <r>
      <rPr>
        <sz val="10"/>
        <rFont val="Arial"/>
        <family val="2"/>
      </rPr>
      <t xml:space="preserve"> from 1 January 2001.
The school-visiting allowance (introduced on 1.1.99) is not means-tested.
WARNING: Both benefits were considered as a "minor income components" (and hence replaced by zero in case of missing amount).</t>
    </r>
  </si>
  <si>
    <t>This was considered as a "minor income component" (and hence replaced by zero in case of missing amount).</t>
  </si>
  <si>
    <t>Edits: in case of missing months, the monthly amount has been multiplied by 6.
This was considered as a "minor income component" (and hence replaced by zero in case of missing amount).</t>
  </si>
  <si>
    <t>110 less than upper level general school (less than basic secondary level - 0 or 1A)
120 upper level of general school (basic secondary level - 2A)
210 secondary vocational school (upper vocational secondary level -3B)
220 grammar school (upper secondary level - 3A)
230 not accredited polytechnic, training after secondary school (post-secondary vocational programme 4C)
310 accredited polytechnic, training after secondary school certificate (post-secondary vocational programmes accredited - 5B)
320 college (college graduate education - 5A)
330 university (university education - 5A)
340 higher academic degree (PhD, DLA - 6)
810 industrial/trade school (lower vocational secondary level - 2C/3C)
910 not yet in education
920 still in education
990 unknown if still (or not yet) in education</t>
  </si>
  <si>
    <t>Whether attending education, and if so level thereof and whther initial or further education</t>
  </si>
  <si>
    <t xml:space="preserve"> 111 upper level of general school or less (basic secondary level or less - 0 or 1A or 2A), continuous education 
 121 secondary vocational school (upper vocational secendary level-3B) or grammar school (upper secondary level-3A), continuous education
 122 not accredited polytechnic, training after secondary school (post-secondary vocational programme 4C), continuous education 
 131 accredited polytechnic, training after secondary school certificate (post-secondary vocational programmes accredited-5B), continuous education
 132 college or university (college or university graduate education-5A), continuous education
 133 higher academic degree (PhD, DLA - 6), continuous education
 181 industrial/trade school (lower vocational secondary level-2C/3C), continuous education
 191 continuous education, level unknown
 200 not enrolled in education
 321 secondary vocational school (upper vocational secendary level-3B) or grammar school (upper secondary level-3A), returned to education
 322 not accredited polytechnic, training after secondary school (post-secondary vocational programme-4C), returned to education 
 331 accredited polytechnic, training after secondary school certificate (post-secondary vocational programmes accredited-5B), returned to education
 332 college or university (college or university graduate education-5A), returned to education
 333 higher academic degree (PhD, DLA - 6), returned to education
 381 industrial/trade school (lower vocational secondary level-2C/3C), returned to education
 391 returned to education, level unknown
 421 secondary vocational school (upper vocational secendary level-3B) or grammar school (upper secondary level-3A), unknown if continuous or returned to education
 422 not accredited polytechnic, training after secondary school (post-secondary vocational programme 4C), unknown if continuous or returned to education
 431 accredited polytechnic, training after secondary school certificate (post-secondary vocational programmes accredited-5B), unknown if continuous or returned to education
 432 college or university (college or university graduate education-5A), unknown if continuous or returned to education
 481 industrial/trade school (lower vocational secondary level-2C/3C)2C/3C, unknown if continuous or returned to education
 499 unknown level and if continuous or returned to education
 991 unknown if still (or not yet) in education</t>
  </si>
  <si>
    <t>The data provider caclulated an individual level household weight, which ensures that both the distribution of households and of total individuals (including the non responding ones and the children) in the sample represent the Hungarian households and population according to the 2005 Microcensus. The household level weight was thus calculated by LIS as the simple average of all individuals in the household.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</si>
</sst>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vertical="top" wrapText="1"/>
    </xf>
    <xf numFmtId="0" fontId="0" fillId="0" borderId="0" xfId="0" applyFont="1" applyFill="1" applyBorder="1" applyAlignment="1" quotePrefix="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sheetDataSet>
      <sheetData sheetId="14">
        <row r="2">
          <cell r="B2" t="str">
            <v>ALL</v>
          </cell>
          <cell r="C2" t="str">
            <v>All</v>
          </cell>
          <cell r="D2" t="str">
            <v>ALL</v>
          </cell>
        </row>
        <row r="3">
          <cell r="B3" t="str">
            <v>ALL</v>
          </cell>
          <cell r="C3" t="str">
            <v>Identification</v>
          </cell>
          <cell r="D3" t="str">
            <v>COUNTRY</v>
          </cell>
          <cell r="F3" t="str">
            <v>Unique country/year number</v>
          </cell>
        </row>
        <row r="4">
          <cell r="B4" t="str">
            <v>ALL</v>
          </cell>
          <cell r="C4" t="str">
            <v>Identification</v>
          </cell>
          <cell r="D4" t="str">
            <v>CASENUM</v>
          </cell>
          <cell r="F4" t="str">
            <v>Unique unit identifier</v>
          </cell>
        </row>
        <row r="5">
          <cell r="B5" t="str">
            <v>HOUSEHOLD</v>
          </cell>
          <cell r="C5" t="str">
            <v>All</v>
          </cell>
          <cell r="D5" t="str">
            <v>ALL</v>
          </cell>
        </row>
        <row r="6">
          <cell r="B6" t="str">
            <v>HOUSEHOLD</v>
          </cell>
          <cell r="C6" t="str">
            <v>File information</v>
          </cell>
          <cell r="D6" t="str">
            <v>ALL</v>
          </cell>
        </row>
        <row r="7">
          <cell r="B7" t="str">
            <v>HOUSEHOLD</v>
          </cell>
          <cell r="C7" t="str">
            <v>File information</v>
          </cell>
          <cell r="D7" t="str">
            <v>HWEIGHT</v>
          </cell>
          <cell r="F7" t="str">
            <v>Household weight</v>
          </cell>
        </row>
        <row r="8">
          <cell r="B8" t="str">
            <v>HOUSEHOLD</v>
          </cell>
          <cell r="C8" t="str">
            <v>File information</v>
          </cell>
          <cell r="D8" t="str">
            <v>DEFLATE</v>
          </cell>
          <cell r="F8" t="str">
            <v>Deflation factor</v>
          </cell>
        </row>
        <row r="9">
          <cell r="B9" t="str">
            <v>HOUSEHOLD</v>
          </cell>
          <cell r="C9" t="str">
            <v>File information</v>
          </cell>
          <cell r="D9" t="str">
            <v>D5</v>
          </cell>
          <cell r="F9" t="str">
            <v>Type of unit</v>
          </cell>
        </row>
        <row r="10">
          <cell r="B10" t="str">
            <v>HOUSEHOLD</v>
          </cell>
          <cell r="C10" t="str">
            <v>Household composition and characteristics</v>
          </cell>
          <cell r="D10" t="str">
            <v>ALL</v>
          </cell>
        </row>
        <row r="11">
          <cell r="B11" t="str">
            <v>HOUSEHOLD</v>
          </cell>
          <cell r="C11" t="str">
            <v>Household composition and characteristics</v>
          </cell>
          <cell r="D11" t="str">
            <v>D4</v>
          </cell>
          <cell r="F11" t="str">
            <v>Number of persons</v>
          </cell>
        </row>
        <row r="12">
          <cell r="B12" t="str">
            <v>HOUSEHOLD</v>
          </cell>
          <cell r="C12" t="str">
            <v>Household composition and characteristics</v>
          </cell>
          <cell r="D12" t="str">
            <v>D6</v>
          </cell>
          <cell r="F12" t="str">
            <v>Number of earners</v>
          </cell>
        </row>
        <row r="13">
          <cell r="B13" t="str">
            <v>HOUSEHOLD</v>
          </cell>
          <cell r="C13" t="str">
            <v>Household composition and characteristics</v>
          </cell>
          <cell r="D13" t="str">
            <v>D27</v>
          </cell>
          <cell r="F13" t="str">
            <v>Number of children under age 18</v>
          </cell>
        </row>
        <row r="14">
          <cell r="B14" t="str">
            <v>HOUSEHOLD</v>
          </cell>
          <cell r="C14" t="str">
            <v>Household composition and characteristics</v>
          </cell>
          <cell r="D14" t="str">
            <v>D28</v>
          </cell>
          <cell r="F14" t="str">
            <v>Age of the youngest child</v>
          </cell>
        </row>
        <row r="15">
          <cell r="B15" t="str">
            <v>HOUSEHOLD</v>
          </cell>
          <cell r="C15" t="str">
            <v>Household composition and characteristics</v>
          </cell>
          <cell r="D15" t="str">
            <v>D29</v>
          </cell>
          <cell r="F15" t="str">
            <v>Number of persons under age 14</v>
          </cell>
        </row>
        <row r="16">
          <cell r="B16" t="str">
            <v>HOUSEHOLD</v>
          </cell>
          <cell r="C16" t="str">
            <v>Household composition and characteristics</v>
          </cell>
          <cell r="D16" t="str">
            <v>NUM6574</v>
          </cell>
          <cell r="F16" t="str">
            <v>Number of persons aged 65 to 74</v>
          </cell>
        </row>
        <row r="17">
          <cell r="B17" t="str">
            <v>HOUSEHOLD</v>
          </cell>
          <cell r="C17" t="str">
            <v>Household composition and characteristics</v>
          </cell>
          <cell r="D17" t="str">
            <v>NUMGE75</v>
          </cell>
          <cell r="F17" t="str">
            <v>Number of persons aged 75 or more</v>
          </cell>
        </row>
        <row r="18">
          <cell r="B18" t="str">
            <v>HOUSEHOLD</v>
          </cell>
          <cell r="C18" t="str">
            <v>Household composition and characteristics</v>
          </cell>
          <cell r="D18" t="str">
            <v>MARRIED</v>
          </cell>
          <cell r="F18" t="str">
            <v>Head living in couple</v>
          </cell>
        </row>
        <row r="19">
          <cell r="B19" t="str">
            <v>HOUSEHOLD</v>
          </cell>
          <cell r="C19" t="str">
            <v>Household composition and characteristics</v>
          </cell>
          <cell r="D19" t="str">
            <v>D7</v>
          </cell>
          <cell r="F19" t="str">
            <v>Region</v>
          </cell>
        </row>
        <row r="20">
          <cell r="B20" t="str">
            <v>HOUSEHOLD</v>
          </cell>
          <cell r="C20" t="str">
            <v>Household composition and characteristics</v>
          </cell>
          <cell r="D20" t="str">
            <v>D20</v>
          </cell>
          <cell r="F20" t="str">
            <v>Area</v>
          </cell>
        </row>
        <row r="21">
          <cell r="B21" t="str">
            <v>HOUSEHOLD</v>
          </cell>
          <cell r="C21" t="str">
            <v>Household composition and characteristics</v>
          </cell>
          <cell r="D21" t="str">
            <v>D22</v>
          </cell>
          <cell r="F21" t="str">
            <v>Tenure of dwelling</v>
          </cell>
        </row>
        <row r="22">
          <cell r="B22" t="str">
            <v>HOUSEHOLD</v>
          </cell>
          <cell r="C22" t="str">
            <v>Slot variables</v>
          </cell>
          <cell r="D22" t="str">
            <v>ALL</v>
          </cell>
        </row>
        <row r="23">
          <cell r="B23" t="str">
            <v>HOUSEHOLD</v>
          </cell>
          <cell r="C23" t="str">
            <v>Slot variables</v>
          </cell>
          <cell r="D23" t="str">
            <v>HSLOT1</v>
          </cell>
          <cell r="F23" t="str">
            <v>Country-specific household information 1</v>
          </cell>
        </row>
        <row r="24">
          <cell r="B24" t="str">
            <v>HOUSEHOLD</v>
          </cell>
          <cell r="C24" t="str">
            <v>Slot variables</v>
          </cell>
          <cell r="D24" t="str">
            <v>HSLOT2</v>
          </cell>
          <cell r="F24" t="str">
            <v>Country-specific household information 2</v>
          </cell>
        </row>
        <row r="25">
          <cell r="B25" t="str">
            <v>HOUSEHOLD</v>
          </cell>
          <cell r="C25" t="str">
            <v>Demographic information of head and spouse</v>
          </cell>
          <cell r="D25" t="str">
            <v>ALL</v>
          </cell>
        </row>
        <row r="46">
          <cell r="B46" t="str">
            <v>HOUSEHOLD</v>
          </cell>
          <cell r="C46" t="str">
            <v>Labour market information of head and spouse</v>
          </cell>
          <cell r="D46" t="str">
            <v>ALL</v>
          </cell>
        </row>
        <row r="98">
          <cell r="B98" t="str">
            <v>HOUSEHOLD</v>
          </cell>
          <cell r="C98" t="str">
            <v>Expenditures</v>
          </cell>
          <cell r="D98" t="str">
            <v>ALL</v>
          </cell>
        </row>
        <row r="99">
          <cell r="B99" t="str">
            <v>HOUSEHOLD</v>
          </cell>
          <cell r="C99" t="str">
            <v>Expenditures</v>
          </cell>
          <cell r="D99" t="str">
            <v>FOODEXP</v>
          </cell>
          <cell r="F99" t="str">
            <v>Food and non-alcoholic beverages</v>
          </cell>
        </row>
        <row r="100">
          <cell r="B100" t="str">
            <v>HOUSEHOLD</v>
          </cell>
          <cell r="C100" t="str">
            <v>Expenditures</v>
          </cell>
          <cell r="D100" t="str">
            <v>ALCOEXP</v>
          </cell>
          <cell r="F100" t="str">
            <v>Alcohol and tobacco</v>
          </cell>
        </row>
        <row r="101">
          <cell r="B101" t="str">
            <v>HOUSEHOLD</v>
          </cell>
          <cell r="C101" t="str">
            <v>Expenditures</v>
          </cell>
          <cell r="D101" t="str">
            <v>APPEXP</v>
          </cell>
          <cell r="F101" t="str">
            <v>Clothing and footwear</v>
          </cell>
        </row>
        <row r="102">
          <cell r="B102" t="str">
            <v>HOUSEHOLD</v>
          </cell>
          <cell r="C102" t="str">
            <v>Expenditures</v>
          </cell>
          <cell r="D102" t="str">
            <v>HOUSEXP</v>
          </cell>
          <cell r="F102" t="str">
            <v>Housing and utilities</v>
          </cell>
        </row>
        <row r="103">
          <cell r="B103" t="str">
            <v>HOUSEHOLD</v>
          </cell>
          <cell r="C103" t="str">
            <v>Expenditures</v>
          </cell>
          <cell r="D103" t="str">
            <v>EQUIPEXP</v>
          </cell>
          <cell r="F103" t="str">
            <v>Housing equipment</v>
          </cell>
        </row>
        <row r="104">
          <cell r="B104" t="str">
            <v>HOUSEHOLD</v>
          </cell>
          <cell r="C104" t="str">
            <v>Expenditures</v>
          </cell>
          <cell r="D104" t="str">
            <v>MEDEXP</v>
          </cell>
          <cell r="F104" t="str">
            <v>Health</v>
          </cell>
        </row>
        <row r="105">
          <cell r="B105" t="str">
            <v>HOUSEHOLD</v>
          </cell>
          <cell r="C105" t="str">
            <v>Expenditures</v>
          </cell>
          <cell r="D105" t="str">
            <v>TRANEXP</v>
          </cell>
          <cell r="F105" t="str">
            <v>Transport</v>
          </cell>
        </row>
        <row r="106">
          <cell r="B106" t="str">
            <v>HOUSEHOLD</v>
          </cell>
          <cell r="C106" t="str">
            <v>Expenditures</v>
          </cell>
          <cell r="D106" t="str">
            <v>COMMEXP</v>
          </cell>
          <cell r="F106" t="str">
            <v>Communication</v>
          </cell>
        </row>
        <row r="108">
          <cell r="B108" t="str">
            <v>HOUSEHOLD</v>
          </cell>
          <cell r="C108" t="str">
            <v>Expenditures</v>
          </cell>
          <cell r="D108" t="str">
            <v>CULTEXP</v>
          </cell>
          <cell r="F108" t="str">
            <v>Recreation and culture</v>
          </cell>
        </row>
        <row r="109">
          <cell r="B109" t="str">
            <v>HOUSEHOLD</v>
          </cell>
          <cell r="C109" t="str">
            <v>Expenditures</v>
          </cell>
          <cell r="D109" t="str">
            <v>EDUCEXP</v>
          </cell>
          <cell r="F109" t="str">
            <v>Education</v>
          </cell>
        </row>
        <row r="110">
          <cell r="B110" t="str">
            <v>HOUSEHOLD</v>
          </cell>
          <cell r="C110" t="str">
            <v>Expenditures</v>
          </cell>
          <cell r="D110" t="str">
            <v>RESTOEXP</v>
          </cell>
          <cell r="F110" t="str">
            <v>Restaurants and hotels</v>
          </cell>
        </row>
        <row r="111">
          <cell r="B111" t="str">
            <v>HOUSEHOLD</v>
          </cell>
          <cell r="C111" t="str">
            <v>Expenditures</v>
          </cell>
          <cell r="D111" t="str">
            <v>MISCEXP</v>
          </cell>
          <cell r="F111" t="str">
            <v>Miscellaneous goods and services</v>
          </cell>
        </row>
        <row r="112">
          <cell r="B112" t="str">
            <v>HOUSEHOLD</v>
          </cell>
          <cell r="C112" t="str">
            <v>Expenditures</v>
          </cell>
          <cell r="D112" t="str">
            <v>TOTEXP</v>
          </cell>
          <cell r="F112" t="str">
            <v>Total expenditures</v>
          </cell>
        </row>
        <row r="113">
          <cell r="B113" t="str">
            <v>HOUSEHOLD</v>
          </cell>
          <cell r="C113" t="str">
            <v>Expenditures</v>
          </cell>
          <cell r="D113" t="str">
            <v>MORTEXP</v>
          </cell>
          <cell r="F113" t="str">
            <v>Mortgage installments</v>
          </cell>
        </row>
        <row r="114">
          <cell r="B114" t="str">
            <v>HOUSEHOLD</v>
          </cell>
          <cell r="C114" t="str">
            <v>Income</v>
          </cell>
          <cell r="D114" t="str">
            <v>ALL</v>
          </cell>
        </row>
        <row r="115">
          <cell r="B115" t="str">
            <v>HOUSEHOLD</v>
          </cell>
          <cell r="C115" t="str">
            <v>Income</v>
          </cell>
          <cell r="D115" t="str">
            <v>V1</v>
          </cell>
          <cell r="F115" t="str">
            <v>Gross wages and salaries</v>
          </cell>
        </row>
        <row r="116">
          <cell r="B116" t="str">
            <v>HOUSEHOLD</v>
          </cell>
          <cell r="C116" t="str">
            <v>Income</v>
          </cell>
          <cell r="D116" t="str">
            <v>V1NET</v>
          </cell>
          <cell r="F116" t="str">
            <v>Net wages and salaries</v>
          </cell>
        </row>
        <row r="117">
          <cell r="B117" t="str">
            <v>HOUSEHOLD</v>
          </cell>
          <cell r="C117" t="str">
            <v>Income</v>
          </cell>
          <cell r="D117" t="str">
            <v>V2</v>
          </cell>
          <cell r="F117" t="str">
            <v>Mandatory employer contributions</v>
          </cell>
        </row>
        <row r="118">
          <cell r="B118" t="str">
            <v>HOUSEHOLD</v>
          </cell>
          <cell r="C118" t="str">
            <v>Income</v>
          </cell>
          <cell r="D118" t="str">
            <v>V3</v>
          </cell>
          <cell r="F118" t="str">
            <v>Non-mandatory employer contributions</v>
          </cell>
        </row>
        <row r="119">
          <cell r="B119" t="str">
            <v>HOUSEHOLD</v>
          </cell>
          <cell r="C119" t="str">
            <v>Income</v>
          </cell>
          <cell r="D119" t="str">
            <v>V4</v>
          </cell>
          <cell r="F119" t="str">
            <v>Farm self-employment income</v>
          </cell>
        </row>
        <row r="120">
          <cell r="B120" t="str">
            <v>HOUSEHOLD</v>
          </cell>
          <cell r="C120" t="str">
            <v>Income</v>
          </cell>
          <cell r="D120" t="str">
            <v>V5</v>
          </cell>
          <cell r="F120" t="str">
            <v>Non-farm self-employment income</v>
          </cell>
        </row>
        <row r="121">
          <cell r="B121" t="str">
            <v>HOUSEHOLD</v>
          </cell>
          <cell r="C121" t="str">
            <v>Income</v>
          </cell>
          <cell r="D121" t="str">
            <v>V6</v>
          </cell>
          <cell r="F121" t="str">
            <v>In-kind earnings</v>
          </cell>
        </row>
        <row r="122">
          <cell r="B122" t="str">
            <v>HOUSEHOLD</v>
          </cell>
          <cell r="C122" t="str">
            <v>Income</v>
          </cell>
          <cell r="D122" t="str">
            <v>V7</v>
          </cell>
          <cell r="F122" t="str">
            <v>Mandatory contributions for self-employment</v>
          </cell>
        </row>
        <row r="124">
          <cell r="B124" t="str">
            <v>HOUSEHOLD</v>
          </cell>
          <cell r="C124" t="str">
            <v>Income</v>
          </cell>
          <cell r="D124" t="str">
            <v>V8S1</v>
          </cell>
          <cell r="F124" t="str">
            <v>Interest and dividends</v>
          </cell>
        </row>
        <row r="125">
          <cell r="B125" t="str">
            <v>HOUSEHOLD</v>
          </cell>
          <cell r="C125" t="str">
            <v>Income</v>
          </cell>
          <cell r="D125" t="str">
            <v>V8S2</v>
          </cell>
          <cell r="F125" t="str">
            <v>Rental income</v>
          </cell>
        </row>
        <row r="126">
          <cell r="B126" t="str">
            <v>HOUSEHOLD</v>
          </cell>
          <cell r="C126" t="str">
            <v>Income</v>
          </cell>
          <cell r="D126" t="str">
            <v>V8S3</v>
          </cell>
          <cell r="F126" t="str">
            <v>Private savings plans</v>
          </cell>
        </row>
        <row r="127">
          <cell r="B127" t="str">
            <v>HOUSEHOLD</v>
          </cell>
          <cell r="C127" t="str">
            <v>Income</v>
          </cell>
          <cell r="D127" t="str">
            <v>V8S4</v>
          </cell>
          <cell r="F127" t="str">
            <v>Royalties</v>
          </cell>
        </row>
        <row r="128">
          <cell r="B128" t="str">
            <v>HOUSEHOLD</v>
          </cell>
          <cell r="C128" t="str">
            <v>Income</v>
          </cell>
          <cell r="D128" t="str">
            <v>V8SR</v>
          </cell>
          <cell r="F128" t="str">
            <v>Cash property income n.e.c.</v>
          </cell>
        </row>
        <row r="129">
          <cell r="B129" t="str">
            <v>HOUSEHOLD</v>
          </cell>
          <cell r="C129" t="str">
            <v>Income</v>
          </cell>
          <cell r="D129" t="str">
            <v>V8X</v>
          </cell>
          <cell r="F129" t="str">
            <v>Interest paid</v>
          </cell>
        </row>
        <row r="130">
          <cell r="B130" t="str">
            <v>HOUSEHOLD</v>
          </cell>
          <cell r="C130" t="str">
            <v>Income</v>
          </cell>
          <cell r="D130" t="str">
            <v>V9</v>
          </cell>
          <cell r="F130" t="str">
            <v>Imputed rent for owner-occupied housing</v>
          </cell>
        </row>
        <row r="131">
          <cell r="B131" t="str">
            <v>HOUSEHOLD</v>
          </cell>
          <cell r="C131" t="str">
            <v>Income</v>
          </cell>
          <cell r="D131" t="str">
            <v>V10</v>
          </cell>
          <cell r="F131" t="str">
            <v>Market value of residence</v>
          </cell>
        </row>
        <row r="132">
          <cell r="B132" t="str">
            <v>HOUSEHOLD</v>
          </cell>
          <cell r="C132" t="str">
            <v>Income</v>
          </cell>
          <cell r="D132" t="str">
            <v>V11</v>
          </cell>
          <cell r="F132" t="str">
            <v>Income taxes</v>
          </cell>
        </row>
        <row r="133">
          <cell r="B133" t="str">
            <v>HOUSEHOLD</v>
          </cell>
          <cell r="C133" t="str">
            <v>Income</v>
          </cell>
          <cell r="D133" t="str">
            <v>V12</v>
          </cell>
          <cell r="F133" t="str">
            <v>Property/wealth taxes</v>
          </cell>
        </row>
        <row r="134">
          <cell r="B134" t="str">
            <v>HOUSEHOLD</v>
          </cell>
          <cell r="C134" t="str">
            <v>Income</v>
          </cell>
          <cell r="D134" t="str">
            <v>V13</v>
          </cell>
          <cell r="F134" t="str">
            <v>Mandatory employee contributions</v>
          </cell>
        </row>
        <row r="135">
          <cell r="B135" t="str">
            <v>HOUSEHOLD</v>
          </cell>
          <cell r="C135" t="str">
            <v>Income</v>
          </cell>
          <cell r="D135" t="str">
            <v>V14</v>
          </cell>
          <cell r="F135" t="str">
            <v>Other direct taxes</v>
          </cell>
        </row>
        <row r="136">
          <cell r="B136" t="str">
            <v>HOUSEHOLD</v>
          </cell>
          <cell r="C136" t="str">
            <v>Income</v>
          </cell>
          <cell r="D136" t="str">
            <v>V15</v>
          </cell>
          <cell r="F136" t="str">
            <v>Indirect taxes</v>
          </cell>
        </row>
        <row r="137">
          <cell r="B137" t="str">
            <v>HOUSEHOLD</v>
          </cell>
          <cell r="C137" t="str">
            <v>Income</v>
          </cell>
          <cell r="D137" t="str">
            <v>V16</v>
          </cell>
          <cell r="F137" t="str">
            <v>Sickness benefits</v>
          </cell>
        </row>
        <row r="139">
          <cell r="B139" t="str">
            <v>HOUSEHOLD</v>
          </cell>
          <cell r="C139" t="str">
            <v>Income</v>
          </cell>
          <cell r="D139" t="str">
            <v>V17S1</v>
          </cell>
          <cell r="F139" t="str">
            <v>Short-term occupational injury and disease benefits</v>
          </cell>
        </row>
        <row r="140">
          <cell r="B140" t="str">
            <v>HOUSEHOLD</v>
          </cell>
          <cell r="C140" t="str">
            <v>Income</v>
          </cell>
          <cell r="D140" t="str">
            <v>V17S2</v>
          </cell>
          <cell r="F140" t="str">
            <v>Long-term occupational injury and disease benefits</v>
          </cell>
        </row>
        <row r="141">
          <cell r="B141" t="str">
            <v>HOUSEHOLD</v>
          </cell>
          <cell r="C141" t="str">
            <v>Income</v>
          </cell>
          <cell r="D141" t="str">
            <v>V17SR</v>
          </cell>
          <cell r="F141" t="str">
            <v>Occupational injury and disease benefits n.e.c.</v>
          </cell>
        </row>
        <row r="143">
          <cell r="B143" t="str">
            <v>HOUSEHOLD</v>
          </cell>
          <cell r="C143" t="str">
            <v>Income</v>
          </cell>
          <cell r="D143" t="str">
            <v>V18S1</v>
          </cell>
          <cell r="F143" t="str">
            <v>Disability pensions</v>
          </cell>
        </row>
        <row r="144">
          <cell r="B144" t="str">
            <v>HOUSEHOLD</v>
          </cell>
          <cell r="C144" t="str">
            <v>Income</v>
          </cell>
          <cell r="D144" t="str">
            <v>V18S2</v>
          </cell>
          <cell r="F144" t="str">
            <v>Disability allowances</v>
          </cell>
        </row>
        <row r="145">
          <cell r="B145" t="str">
            <v>HOUSEHOLD</v>
          </cell>
          <cell r="C145" t="str">
            <v>Income</v>
          </cell>
          <cell r="D145" t="str">
            <v>V18SR</v>
          </cell>
          <cell r="F145" t="str">
            <v>Disability benefits n.e.c.</v>
          </cell>
        </row>
        <row r="148">
          <cell r="B148" t="str">
            <v>HOUSEHOLD</v>
          </cell>
          <cell r="C148" t="str">
            <v>Income</v>
          </cell>
          <cell r="D148" t="str">
            <v>V19S1a</v>
          </cell>
          <cell r="F148" t="str">
            <v>Universal old-age pensions</v>
          </cell>
        </row>
        <row r="149">
          <cell r="B149" t="str">
            <v>HOUSEHOLD</v>
          </cell>
          <cell r="C149" t="str">
            <v>Income</v>
          </cell>
          <cell r="D149" t="str">
            <v>V19S1b</v>
          </cell>
          <cell r="F149" t="str">
            <v>Employment-related old-age pensions</v>
          </cell>
        </row>
        <row r="150">
          <cell r="B150" t="str">
            <v>HOUSEHOLD</v>
          </cell>
          <cell r="C150" t="str">
            <v>Income</v>
          </cell>
          <cell r="D150" t="str">
            <v>V19S1c</v>
          </cell>
          <cell r="F150" t="str">
            <v>Old-age pensions for public sector employees</v>
          </cell>
        </row>
        <row r="151">
          <cell r="B151" t="str">
            <v>HOUSEHOLD</v>
          </cell>
          <cell r="C151" t="str">
            <v>Income</v>
          </cell>
          <cell r="D151" t="str">
            <v>V19S1r</v>
          </cell>
          <cell r="F151" t="str">
            <v>Old-age pensions n.e.c.</v>
          </cell>
        </row>
        <row r="153">
          <cell r="B153" t="str">
            <v>HOUSEHOLD</v>
          </cell>
          <cell r="C153" t="str">
            <v>Income</v>
          </cell>
          <cell r="D153" t="str">
            <v>V19S3</v>
          </cell>
          <cell r="F153" t="str">
            <v>Early retirement benefits</v>
          </cell>
        </row>
        <row r="154">
          <cell r="B154" t="str">
            <v>HOUSEHOLD</v>
          </cell>
          <cell r="C154" t="str">
            <v>Income</v>
          </cell>
          <cell r="D154" t="str">
            <v>V19S4</v>
          </cell>
          <cell r="F154" t="str">
            <v>Survivors pensions</v>
          </cell>
        </row>
        <row r="155">
          <cell r="B155" t="str">
            <v>HOUSEHOLD</v>
          </cell>
          <cell r="C155" t="str">
            <v>Income</v>
          </cell>
          <cell r="D155" t="str">
            <v>V19SR</v>
          </cell>
          <cell r="F155" t="str">
            <v>State old-age and survivors benefits n.e.c.</v>
          </cell>
        </row>
        <row r="157">
          <cell r="B157" t="str">
            <v>HOUSEHOLD</v>
          </cell>
          <cell r="C157" t="str">
            <v>Income</v>
          </cell>
          <cell r="D157" t="str">
            <v>V20S1</v>
          </cell>
          <cell r="F157" t="str">
            <v>Child allowances</v>
          </cell>
        </row>
        <row r="158">
          <cell r="B158" t="str">
            <v>HOUSEHOLD</v>
          </cell>
          <cell r="C158" t="str">
            <v>Income</v>
          </cell>
          <cell r="D158" t="str">
            <v>V20S2</v>
          </cell>
          <cell r="F158" t="str">
            <v>Advance maintenance </v>
          </cell>
        </row>
        <row r="159">
          <cell r="B159" t="str">
            <v>HOUSEHOLD</v>
          </cell>
          <cell r="C159" t="str">
            <v>Income</v>
          </cell>
          <cell r="D159" t="str">
            <v>V20S3</v>
          </cell>
          <cell r="F159" t="str">
            <v>Orphans allowances</v>
          </cell>
        </row>
        <row r="160">
          <cell r="B160" t="str">
            <v>HOUSEHOLD</v>
          </cell>
          <cell r="C160" t="str">
            <v>Income</v>
          </cell>
          <cell r="D160" t="str">
            <v>V20SR</v>
          </cell>
          <cell r="F160" t="str">
            <v>Child/family benefits n.e.c.</v>
          </cell>
        </row>
        <row r="162">
          <cell r="B162" t="str">
            <v>HOUSEHOLD</v>
          </cell>
          <cell r="C162" t="str">
            <v>Income</v>
          </cell>
          <cell r="D162" t="str">
            <v>V21S1</v>
          </cell>
          <cell r="F162" t="str">
            <v>Unemployment insurance benefits</v>
          </cell>
        </row>
        <row r="163">
          <cell r="B163" t="str">
            <v>HOUSEHOLD</v>
          </cell>
          <cell r="C163" t="str">
            <v>Income</v>
          </cell>
          <cell r="D163" t="str">
            <v>V21S2</v>
          </cell>
          <cell r="F163" t="str">
            <v>(Re)training allowances</v>
          </cell>
        </row>
        <row r="164">
          <cell r="B164" t="str">
            <v>HOUSEHOLD</v>
          </cell>
          <cell r="C164" t="str">
            <v>Income</v>
          </cell>
          <cell r="D164" t="str">
            <v>V21S3</v>
          </cell>
          <cell r="F164" t="str">
            <v>Placement/resettlement benefits</v>
          </cell>
        </row>
        <row r="165">
          <cell r="B165" t="str">
            <v>HOUSEHOLD</v>
          </cell>
          <cell r="C165" t="str">
            <v>Income</v>
          </cell>
          <cell r="D165" t="str">
            <v>V21SR</v>
          </cell>
          <cell r="F165" t="str">
            <v>Unemployment compensation benefits n.e.c.</v>
          </cell>
        </row>
        <row r="167">
          <cell r="B167" t="str">
            <v>HOUSEHOLD</v>
          </cell>
          <cell r="C167" t="str">
            <v>Income</v>
          </cell>
          <cell r="D167" t="str">
            <v>V22S1</v>
          </cell>
          <cell r="F167" t="str">
            <v>Wage replacement</v>
          </cell>
        </row>
        <row r="168">
          <cell r="B168" t="str">
            <v>HOUSEHOLD</v>
          </cell>
          <cell r="C168" t="str">
            <v>Income</v>
          </cell>
          <cell r="D168" t="str">
            <v>V22S2</v>
          </cell>
          <cell r="F168" t="str">
            <v>Birth grants</v>
          </cell>
        </row>
        <row r="169">
          <cell r="B169" t="str">
            <v>HOUSEHOLD</v>
          </cell>
          <cell r="C169" t="str">
            <v>Income</v>
          </cell>
          <cell r="D169" t="str">
            <v>V22S3</v>
          </cell>
          <cell r="F169" t="str">
            <v>Child care leave benefits</v>
          </cell>
        </row>
        <row r="170">
          <cell r="B170" t="str">
            <v>HOUSEHOLD</v>
          </cell>
          <cell r="C170" t="str">
            <v>Income</v>
          </cell>
          <cell r="D170" t="str">
            <v>V22SR</v>
          </cell>
          <cell r="F170" t="str">
            <v>Maternity and other family leave benefits n.e.c.</v>
          </cell>
        </row>
        <row r="171">
          <cell r="B171" t="str">
            <v>HOUSEHOLD</v>
          </cell>
          <cell r="C171" t="str">
            <v>Income</v>
          </cell>
          <cell r="D171" t="str">
            <v>V23</v>
          </cell>
          <cell r="F171" t="str">
            <v>Military/veterans/war benefits </v>
          </cell>
        </row>
        <row r="173">
          <cell r="B173" t="str">
            <v>HOUSEHOLD</v>
          </cell>
          <cell r="C173" t="str">
            <v>Income</v>
          </cell>
          <cell r="D173" t="str">
            <v>V24S1</v>
          </cell>
          <cell r="F173" t="str">
            <v>Invalid caregiver benefits</v>
          </cell>
        </row>
        <row r="174">
          <cell r="B174" t="str">
            <v>HOUSEHOLD</v>
          </cell>
          <cell r="C174" t="str">
            <v>Income</v>
          </cell>
          <cell r="D174" t="str">
            <v>V24S2</v>
          </cell>
          <cell r="F174" t="str">
            <v>Education benefits</v>
          </cell>
        </row>
        <row r="175">
          <cell r="B175" t="str">
            <v>HOUSEHOLD</v>
          </cell>
          <cell r="C175" t="str">
            <v>Income</v>
          </cell>
          <cell r="D175" t="str">
            <v>V24S3</v>
          </cell>
          <cell r="F175" t="str">
            <v>Child care cash benefits</v>
          </cell>
        </row>
        <row r="176">
          <cell r="B176" t="str">
            <v>HOUSEHOLD</v>
          </cell>
          <cell r="C176" t="str">
            <v>Income</v>
          </cell>
          <cell r="D176" t="str">
            <v>V24SR</v>
          </cell>
          <cell r="F176" t="str">
            <v>Other social insurance benefits n.e.c.</v>
          </cell>
        </row>
        <row r="178">
          <cell r="B178" t="str">
            <v>HOUSEHOLD</v>
          </cell>
          <cell r="C178" t="str">
            <v>Income</v>
          </cell>
          <cell r="D178" t="str">
            <v>V25S1</v>
          </cell>
          <cell r="F178" t="str">
            <v>General social assistance benefits</v>
          </cell>
        </row>
        <row r="179">
          <cell r="B179" t="str">
            <v>HOUSEHOLD</v>
          </cell>
          <cell r="C179" t="str">
            <v>Income</v>
          </cell>
          <cell r="D179" t="str">
            <v>V25S2</v>
          </cell>
          <cell r="F179" t="str">
            <v>Old-age and disability assistance benefits</v>
          </cell>
        </row>
        <row r="180">
          <cell r="B180" t="str">
            <v>HOUSEHOLD</v>
          </cell>
          <cell r="C180" t="str">
            <v>Income</v>
          </cell>
          <cell r="D180" t="str">
            <v>V25S3</v>
          </cell>
          <cell r="F180" t="str">
            <v>Unemployment assistance benefits</v>
          </cell>
        </row>
        <row r="181">
          <cell r="B181" t="str">
            <v>HOUSEHOLD</v>
          </cell>
          <cell r="C181" t="str">
            <v>Income</v>
          </cell>
          <cell r="D181" t="str">
            <v>V25S4</v>
          </cell>
          <cell r="F181" t="str">
            <v>Parents assistance benefits</v>
          </cell>
        </row>
        <row r="182">
          <cell r="B182" t="str">
            <v>HOUSEHOLD</v>
          </cell>
          <cell r="C182" t="str">
            <v>Income</v>
          </cell>
          <cell r="D182" t="str">
            <v>V25SR</v>
          </cell>
          <cell r="F182" t="str">
            <v>Social assistance cash benefits n.e.c.</v>
          </cell>
        </row>
        <row r="184">
          <cell r="B184" t="str">
            <v>HOUSEHOLD</v>
          </cell>
          <cell r="C184" t="str">
            <v>Income</v>
          </cell>
          <cell r="D184" t="str">
            <v>V26S1</v>
          </cell>
          <cell r="F184" t="str">
            <v>Near-cash food benefits</v>
          </cell>
        </row>
        <row r="185">
          <cell r="B185" t="str">
            <v>HOUSEHOLD</v>
          </cell>
          <cell r="C185" t="str">
            <v>Income</v>
          </cell>
          <cell r="D185" t="str">
            <v>V26S2</v>
          </cell>
          <cell r="F185" t="str">
            <v>Near-cash housing benefits</v>
          </cell>
        </row>
        <row r="186">
          <cell r="B186" t="str">
            <v>HOUSEHOLD</v>
          </cell>
          <cell r="C186" t="str">
            <v>Income</v>
          </cell>
          <cell r="D186" t="str">
            <v>V26S3</v>
          </cell>
          <cell r="F186" t="str">
            <v>Near-cash medical benefits</v>
          </cell>
        </row>
        <row r="187">
          <cell r="B187" t="str">
            <v>HOUSEHOLD</v>
          </cell>
          <cell r="C187" t="str">
            <v>Income</v>
          </cell>
          <cell r="D187" t="str">
            <v>V26S4</v>
          </cell>
          <cell r="F187" t="str">
            <v>Near-cash heating benefits</v>
          </cell>
        </row>
        <row r="188">
          <cell r="B188" t="str">
            <v>HOUSEHOLD</v>
          </cell>
          <cell r="C188" t="str">
            <v>Income</v>
          </cell>
          <cell r="D188" t="str">
            <v>V26S5</v>
          </cell>
          <cell r="F188" t="str">
            <v>Near-cash education benefits</v>
          </cell>
        </row>
        <row r="189">
          <cell r="B189" t="str">
            <v>HOUSEHOLD</v>
          </cell>
          <cell r="C189" t="str">
            <v>Income</v>
          </cell>
          <cell r="D189" t="str">
            <v>V26S6</v>
          </cell>
          <cell r="F189" t="str">
            <v>Near-cash child care benefits</v>
          </cell>
        </row>
        <row r="190">
          <cell r="B190" t="str">
            <v>HOUSEHOLD</v>
          </cell>
          <cell r="C190" t="str">
            <v>Income</v>
          </cell>
          <cell r="D190" t="str">
            <v>V26SR</v>
          </cell>
          <cell r="F190" t="str">
            <v>Near-cash benefits n.e.c.</v>
          </cell>
        </row>
        <row r="191">
          <cell r="B191" t="str">
            <v>HOUSEHOLD</v>
          </cell>
          <cell r="C191" t="str">
            <v>Income</v>
          </cell>
          <cell r="D191" t="str">
            <v>V27</v>
          </cell>
          <cell r="F191" t="str">
            <v>Value of non-cash food benefits</v>
          </cell>
        </row>
        <row r="192">
          <cell r="B192" t="str">
            <v>HOUSEHOLD</v>
          </cell>
          <cell r="C192" t="str">
            <v>Income</v>
          </cell>
          <cell r="D192" t="str">
            <v>V28</v>
          </cell>
          <cell r="F192" t="str">
            <v>Value of non-cash housing benefits</v>
          </cell>
        </row>
        <row r="193">
          <cell r="B193" t="str">
            <v>HOUSEHOLD</v>
          </cell>
          <cell r="C193" t="str">
            <v>Income</v>
          </cell>
          <cell r="D193" t="str">
            <v>V29</v>
          </cell>
          <cell r="F193" t="str">
            <v>Value of non-cash medical benefits</v>
          </cell>
        </row>
        <row r="194">
          <cell r="B194" t="str">
            <v>HOUSEHOLD</v>
          </cell>
          <cell r="C194" t="str">
            <v>Income</v>
          </cell>
          <cell r="D194" t="str">
            <v>V30</v>
          </cell>
          <cell r="F194" t="str">
            <v>Value of non-cash heating benefits</v>
          </cell>
        </row>
        <row r="195">
          <cell r="B195" t="str">
            <v>HOUSEHOLD</v>
          </cell>
          <cell r="C195" t="str">
            <v>Income</v>
          </cell>
          <cell r="D195" t="str">
            <v>V31</v>
          </cell>
          <cell r="F195" t="str">
            <v>Value of non-cash education benefits</v>
          </cell>
        </row>
        <row r="196">
          <cell r="B196" t="str">
            <v>HOUSEHOLD</v>
          </cell>
          <cell r="C196" t="str">
            <v>Income</v>
          </cell>
          <cell r="D196" t="str">
            <v>V31A</v>
          </cell>
          <cell r="F196" t="str">
            <v>Value of non-cash child care benefits</v>
          </cell>
        </row>
        <row r="197">
          <cell r="B197" t="str">
            <v>HOUSEHOLD</v>
          </cell>
          <cell r="C197" t="str">
            <v>Income</v>
          </cell>
          <cell r="D197" t="str">
            <v>ALTNCASH</v>
          </cell>
          <cell r="F197" t="str">
            <v>Value of home production for own use</v>
          </cell>
        </row>
        <row r="200">
          <cell r="B200" t="str">
            <v>HOUSEHOLD</v>
          </cell>
          <cell r="C200" t="str">
            <v>Income</v>
          </cell>
          <cell r="D200" t="str">
            <v>V32S1a</v>
          </cell>
          <cell r="F200" t="str">
            <v>Mandatory occupational pensions</v>
          </cell>
        </row>
        <row r="201">
          <cell r="B201" t="str">
            <v>HOUSEHOLD</v>
          </cell>
          <cell r="C201" t="str">
            <v>Income</v>
          </cell>
          <cell r="D201" t="str">
            <v>V32S1b</v>
          </cell>
          <cell r="F201" t="str">
            <v>Voluntary occupational pensions</v>
          </cell>
        </row>
        <row r="202">
          <cell r="B202" t="str">
            <v>HOUSEHOLD</v>
          </cell>
          <cell r="C202" t="str">
            <v>Income</v>
          </cell>
          <cell r="D202" t="str">
            <v>V32S1r</v>
          </cell>
          <cell r="F202" t="str">
            <v>Occupational pensions n.e.c.</v>
          </cell>
        </row>
        <row r="203">
          <cell r="B203" t="str">
            <v>HOUSEHOLD</v>
          </cell>
          <cell r="C203" t="str">
            <v>Income</v>
          </cell>
          <cell r="D203" t="str">
            <v>V32S2</v>
          </cell>
          <cell r="F203" t="str">
            <v>Mandatory individual retirement pensions</v>
          </cell>
        </row>
        <row r="204">
          <cell r="B204" t="str">
            <v>HOUSEHOLD</v>
          </cell>
          <cell r="C204" t="str">
            <v>Income</v>
          </cell>
          <cell r="D204" t="str">
            <v>V32SR</v>
          </cell>
          <cell r="F204" t="str">
            <v>Private occupational and other pensions n.e.c.</v>
          </cell>
        </row>
        <row r="205">
          <cell r="B205" t="str">
            <v>HOUSEHOLD</v>
          </cell>
          <cell r="C205" t="str">
            <v>Income</v>
          </cell>
          <cell r="D205" t="str">
            <v>V33</v>
          </cell>
          <cell r="F205" t="str">
            <v>Public sector occupational pensions</v>
          </cell>
        </row>
        <row r="206">
          <cell r="B206" t="str">
            <v>HOUSEHOLD</v>
          </cell>
          <cell r="C206" t="str">
            <v>Income</v>
          </cell>
          <cell r="D206" t="str">
            <v>V34</v>
          </cell>
          <cell r="F206" t="str">
            <v>Alimony/child support </v>
          </cell>
        </row>
        <row r="207">
          <cell r="B207" t="str">
            <v>HOUSEHOLD</v>
          </cell>
          <cell r="C207" t="str">
            <v>Income</v>
          </cell>
          <cell r="D207" t="str">
            <v>V34X</v>
          </cell>
          <cell r="F207" t="str">
            <v>Alimony/child support paid</v>
          </cell>
        </row>
        <row r="209">
          <cell r="B209" t="str">
            <v>HOUSEHOLD</v>
          </cell>
          <cell r="C209" t="str">
            <v>Income</v>
          </cell>
          <cell r="D209" t="str">
            <v>V35S1</v>
          </cell>
          <cell r="F209" t="str">
            <v>Regular transfers from relatives</v>
          </cell>
        </row>
        <row r="210">
          <cell r="B210" t="str">
            <v>HOUSEHOLD</v>
          </cell>
          <cell r="C210" t="str">
            <v>Income</v>
          </cell>
          <cell r="D210" t="str">
            <v>V35S2</v>
          </cell>
          <cell r="F210" t="str">
            <v>Regular transfers from private charity</v>
          </cell>
        </row>
        <row r="211">
          <cell r="B211" t="str">
            <v>HOUSEHOLD</v>
          </cell>
          <cell r="C211" t="str">
            <v>Income</v>
          </cell>
          <cell r="D211" t="str">
            <v>V35SR</v>
          </cell>
          <cell r="F211" t="str">
            <v>Regular private transfers n.e.c.</v>
          </cell>
        </row>
        <row r="212">
          <cell r="B212" t="str">
            <v>HOUSEHOLD</v>
          </cell>
          <cell r="C212" t="str">
            <v>Income</v>
          </cell>
          <cell r="D212" t="str">
            <v>V35X</v>
          </cell>
          <cell r="F212" t="str">
            <v>Regular transfers paid to relatives</v>
          </cell>
        </row>
        <row r="213">
          <cell r="B213" t="str">
            <v>HOUSEHOLD</v>
          </cell>
          <cell r="C213" t="str">
            <v>Income</v>
          </cell>
          <cell r="D213" t="str">
            <v>V36</v>
          </cell>
          <cell r="F213" t="str">
            <v>Other cash income</v>
          </cell>
        </row>
        <row r="215">
          <cell r="B215" t="str">
            <v>HOUSEHOLD</v>
          </cell>
          <cell r="C215" t="str">
            <v>Income</v>
          </cell>
          <cell r="D215" t="str">
            <v>V37S1</v>
          </cell>
          <cell r="F215" t="str">
            <v>Capital gains and losses</v>
          </cell>
        </row>
        <row r="216">
          <cell r="B216" t="str">
            <v>HOUSEHOLD</v>
          </cell>
          <cell r="C216" t="str">
            <v>Income</v>
          </cell>
          <cell r="D216" t="str">
            <v>V37SR</v>
          </cell>
          <cell r="F216" t="str">
            <v>Realized lump sum income n.e.c.</v>
          </cell>
        </row>
        <row r="225">
          <cell r="B225" t="str">
            <v>HOUSEHOLD</v>
          </cell>
          <cell r="C225" t="str">
            <v>Income aggregates</v>
          </cell>
          <cell r="D225" t="str">
            <v>ALL</v>
          </cell>
        </row>
        <row r="245">
          <cell r="B245" t="str">
            <v>PERSON</v>
          </cell>
          <cell r="C245" t="str">
            <v>All</v>
          </cell>
          <cell r="D245" t="str">
            <v>ALL</v>
          </cell>
        </row>
        <row r="246">
          <cell r="B246" t="str">
            <v>PERSON</v>
          </cell>
          <cell r="C246" t="str">
            <v>Identification</v>
          </cell>
          <cell r="D246" t="str">
            <v>ALL</v>
          </cell>
        </row>
        <row r="247">
          <cell r="B247" t="str">
            <v>PERSON</v>
          </cell>
          <cell r="C247" t="str">
            <v>Identification</v>
          </cell>
          <cell r="D247" t="str">
            <v>PPNUM</v>
          </cell>
          <cell r="F247" t="str">
            <v>Person identifier</v>
          </cell>
        </row>
        <row r="248">
          <cell r="B248" t="str">
            <v>PERSON</v>
          </cell>
          <cell r="C248" t="str">
            <v>File information</v>
          </cell>
          <cell r="D248" t="str">
            <v>ALL</v>
          </cell>
        </row>
        <row r="249">
          <cell r="B249" t="str">
            <v>PERSON</v>
          </cell>
          <cell r="C249" t="str">
            <v>File information</v>
          </cell>
          <cell r="D249" t="str">
            <v>PWEIGHT</v>
          </cell>
          <cell r="F249" t="str">
            <v>Person weight</v>
          </cell>
        </row>
        <row r="250">
          <cell r="B250" t="str">
            <v>PERSON</v>
          </cell>
          <cell r="C250" t="str">
            <v>Demographics</v>
          </cell>
          <cell r="D250" t="str">
            <v>ALL</v>
          </cell>
        </row>
        <row r="251">
          <cell r="B251" t="str">
            <v>PERSON</v>
          </cell>
          <cell r="C251" t="str">
            <v>Demographics</v>
          </cell>
          <cell r="D251" t="str">
            <v>PAGE</v>
          </cell>
          <cell r="F251" t="str">
            <v>Age</v>
          </cell>
        </row>
        <row r="252">
          <cell r="B252" t="str">
            <v>PERSON</v>
          </cell>
          <cell r="C252" t="str">
            <v>Demographics</v>
          </cell>
          <cell r="D252" t="str">
            <v>PSEX</v>
          </cell>
          <cell r="F252" t="str">
            <v>Gender</v>
          </cell>
        </row>
        <row r="253">
          <cell r="B253" t="str">
            <v>PERSON</v>
          </cell>
          <cell r="C253" t="str">
            <v>Demographics</v>
          </cell>
          <cell r="D253" t="str">
            <v>PMART</v>
          </cell>
          <cell r="F253" t="str">
            <v>Marital status</v>
          </cell>
        </row>
        <row r="254">
          <cell r="B254" t="str">
            <v>PERSON</v>
          </cell>
          <cell r="C254" t="str">
            <v>Demographics</v>
          </cell>
          <cell r="D254" t="str">
            <v>PREL</v>
          </cell>
          <cell r="F254" t="str">
            <v>Relationship</v>
          </cell>
        </row>
        <row r="255">
          <cell r="B255" t="str">
            <v>PERSON</v>
          </cell>
          <cell r="C255" t="str">
            <v>Demographics</v>
          </cell>
          <cell r="D255" t="str">
            <v>PPARSTA</v>
          </cell>
          <cell r="F255" t="str">
            <v>Partnership and parenthood status </v>
          </cell>
        </row>
        <row r="256">
          <cell r="B256" t="str">
            <v>PERSON</v>
          </cell>
          <cell r="C256" t="str">
            <v>Demographics</v>
          </cell>
          <cell r="D256" t="str">
            <v>PETHNAT</v>
          </cell>
          <cell r="F256" t="str">
            <v>Ethnicity/nationality</v>
          </cell>
        </row>
        <row r="257">
          <cell r="B257" t="str">
            <v>PERSON</v>
          </cell>
          <cell r="C257" t="str">
            <v>Demographics</v>
          </cell>
          <cell r="D257" t="str">
            <v>PIMMIGR</v>
          </cell>
          <cell r="F257" t="str">
            <v>Immigration status</v>
          </cell>
        </row>
        <row r="258">
          <cell r="B258" t="str">
            <v>PERSON</v>
          </cell>
          <cell r="C258" t="str">
            <v>Demographics</v>
          </cell>
          <cell r="D258" t="str">
            <v>PEDUC</v>
          </cell>
          <cell r="F258" t="str">
            <v>Educational level </v>
          </cell>
        </row>
        <row r="259">
          <cell r="B259" t="str">
            <v>PERSON</v>
          </cell>
          <cell r="C259" t="str">
            <v>Demographics</v>
          </cell>
          <cell r="D259" t="str">
            <v>PTOCC</v>
          </cell>
          <cell r="F259" t="str">
            <v>Occupational training </v>
          </cell>
        </row>
        <row r="260">
          <cell r="B260" t="str">
            <v>PERSON</v>
          </cell>
          <cell r="C260" t="str">
            <v>Demographics</v>
          </cell>
          <cell r="D260" t="str">
            <v>PENROL</v>
          </cell>
          <cell r="F260" t="str">
            <v>Currently enrolled in education</v>
          </cell>
        </row>
        <row r="261">
          <cell r="B261" t="str">
            <v>PERSON</v>
          </cell>
          <cell r="C261" t="str">
            <v>Demographics</v>
          </cell>
          <cell r="D261" t="str">
            <v>PDISABL</v>
          </cell>
          <cell r="F261" t="str">
            <v>Disability status</v>
          </cell>
        </row>
        <row r="262">
          <cell r="B262" t="str">
            <v>PERSON</v>
          </cell>
          <cell r="C262" t="str">
            <v>Slot variables</v>
          </cell>
          <cell r="D262" t="str">
            <v>ALL</v>
          </cell>
        </row>
        <row r="263">
          <cell r="B263" t="str">
            <v>PERSON</v>
          </cell>
          <cell r="C263" t="str">
            <v>Slot variables</v>
          </cell>
          <cell r="D263" t="str">
            <v>PSLOT1</v>
          </cell>
          <cell r="F263" t="str">
            <v>Country-specific person information 1</v>
          </cell>
        </row>
        <row r="264">
          <cell r="B264" t="str">
            <v>PERSON</v>
          </cell>
          <cell r="C264" t="str">
            <v>Slot variables</v>
          </cell>
          <cell r="D264" t="str">
            <v>PSLOT2</v>
          </cell>
          <cell r="F264" t="str">
            <v>Country-specific person information 2</v>
          </cell>
        </row>
        <row r="265">
          <cell r="B265" t="str">
            <v>PERSON</v>
          </cell>
          <cell r="C265" t="str">
            <v>Labour market</v>
          </cell>
          <cell r="D265" t="str">
            <v>ALL</v>
          </cell>
        </row>
        <row r="267">
          <cell r="B267" t="str">
            <v>PERSON</v>
          </cell>
          <cell r="C267" t="str">
            <v>Labour market</v>
          </cell>
          <cell r="D267" t="str">
            <v>PCLFS</v>
          </cell>
          <cell r="F267" t="str">
            <v>Labour force status in the current period</v>
          </cell>
        </row>
        <row r="268">
          <cell r="B268" t="str">
            <v>PERSON</v>
          </cell>
          <cell r="C268" t="str">
            <v>Labour market</v>
          </cell>
          <cell r="D268" t="str">
            <v>PCMAS</v>
          </cell>
          <cell r="F268" t="str">
            <v>Main activity status in the current period</v>
          </cell>
        </row>
        <row r="269">
          <cell r="B269" t="str">
            <v>PERSON</v>
          </cell>
          <cell r="C269" t="str">
            <v>Labour market</v>
          </cell>
          <cell r="D269" t="str">
            <v>PUMAS</v>
          </cell>
          <cell r="F269" t="str">
            <v>Main activity status during the income reference period</v>
          </cell>
        </row>
        <row r="270">
          <cell r="B270" t="str">
            <v>PERSON</v>
          </cell>
          <cell r="C270" t="str">
            <v>Labour market</v>
          </cell>
          <cell r="D270" t="str">
            <v>PSECJOB</v>
          </cell>
          <cell r="F270" t="str">
            <v>More than one job</v>
          </cell>
        </row>
        <row r="271">
          <cell r="B271" t="str">
            <v>PERSON</v>
          </cell>
          <cell r="C271" t="str">
            <v>Labour market</v>
          </cell>
          <cell r="D271" t="str">
            <v>PHOURSU</v>
          </cell>
          <cell r="F271" t="str">
            <v>Usual hours worked per week</v>
          </cell>
        </row>
        <row r="272">
          <cell r="B272" t="str">
            <v>PERSON</v>
          </cell>
          <cell r="C272" t="str">
            <v>Labour market</v>
          </cell>
          <cell r="D272" t="str">
            <v>PHOURSA</v>
          </cell>
          <cell r="F272" t="str">
            <v>Actual hours worked per week</v>
          </cell>
        </row>
        <row r="273">
          <cell r="B273" t="str">
            <v>PERSON</v>
          </cell>
          <cell r="C273" t="str">
            <v>Labour market</v>
          </cell>
          <cell r="D273" t="str">
            <v>PWEEKTL</v>
          </cell>
          <cell r="F273" t="str">
            <v>Total weeks worked</v>
          </cell>
        </row>
        <row r="274">
          <cell r="B274" t="str">
            <v>PERSON</v>
          </cell>
          <cell r="C274" t="str">
            <v>Labour market</v>
          </cell>
          <cell r="D274" t="str">
            <v>PWEEKFT</v>
          </cell>
          <cell r="F274" t="str">
            <v>Weeks worked full-time</v>
          </cell>
        </row>
        <row r="275">
          <cell r="B275" t="str">
            <v>PERSON</v>
          </cell>
          <cell r="C275" t="str">
            <v>Labour market</v>
          </cell>
          <cell r="D275" t="str">
            <v>PWEEKPT</v>
          </cell>
          <cell r="F275" t="str">
            <v>Weeks worked part-time</v>
          </cell>
        </row>
        <row r="276">
          <cell r="B276" t="str">
            <v>PERSON</v>
          </cell>
          <cell r="C276" t="str">
            <v>Labour market</v>
          </cell>
          <cell r="D276" t="str">
            <v>PWEEKUP</v>
          </cell>
          <cell r="F276" t="str">
            <v>Weeks unemployed</v>
          </cell>
        </row>
        <row r="277">
          <cell r="B277" t="str">
            <v>PERSON</v>
          </cell>
          <cell r="C277" t="str">
            <v>Labour market</v>
          </cell>
          <cell r="D277" t="str">
            <v>PWEXPTL</v>
          </cell>
          <cell r="F277" t="str">
            <v>Total duration of all work experience</v>
          </cell>
        </row>
        <row r="278">
          <cell r="B278" t="str">
            <v>PERSON</v>
          </cell>
          <cell r="C278" t="str">
            <v>Labour market</v>
          </cell>
          <cell r="D278" t="str">
            <v>PWEXPFT</v>
          </cell>
          <cell r="F278" t="str">
            <v>Duration of full-time work experience</v>
          </cell>
        </row>
        <row r="279">
          <cell r="B279" t="str">
            <v>PERSON</v>
          </cell>
          <cell r="C279" t="str">
            <v>Labour market</v>
          </cell>
          <cell r="D279" t="str">
            <v>PWEXPPT</v>
          </cell>
          <cell r="F279" t="str">
            <v>Duration of part-time work experience</v>
          </cell>
        </row>
        <row r="280">
          <cell r="B280" t="str">
            <v>PERSON</v>
          </cell>
          <cell r="C280" t="str">
            <v>Labour market</v>
          </cell>
          <cell r="D280" t="str">
            <v>PSEARCH</v>
          </cell>
          <cell r="F280" t="str">
            <v>Looking for job and reason why </v>
          </cell>
        </row>
        <row r="281">
          <cell r="B281" t="str">
            <v>PERSON</v>
          </cell>
          <cell r="C281" t="str">
            <v>Labour market</v>
          </cell>
          <cell r="D281" t="str">
            <v>PCARE</v>
          </cell>
          <cell r="F281" t="str">
            <v>Current caregiving status</v>
          </cell>
        </row>
        <row r="282">
          <cell r="B282" t="str">
            <v>PERSON</v>
          </cell>
          <cell r="C282" t="str">
            <v>Labour market</v>
          </cell>
          <cell r="D282" t="str">
            <v>PACTIV</v>
          </cell>
          <cell r="F282" t="str">
            <v>Status in employment</v>
          </cell>
        </row>
        <row r="283">
          <cell r="B283" t="str">
            <v>PERSON</v>
          </cell>
          <cell r="C283" t="str">
            <v>Labour market</v>
          </cell>
          <cell r="D283" t="str">
            <v>POCC</v>
          </cell>
          <cell r="F283" t="str">
            <v>Occupation</v>
          </cell>
        </row>
        <row r="284">
          <cell r="B284" t="str">
            <v>PERSON</v>
          </cell>
          <cell r="C284" t="str">
            <v>Labour market</v>
          </cell>
          <cell r="D284" t="str">
            <v>PIND</v>
          </cell>
          <cell r="F284" t="str">
            <v>Industry</v>
          </cell>
        </row>
        <row r="285">
          <cell r="B285" t="str">
            <v>PERSON</v>
          </cell>
          <cell r="C285" t="str">
            <v>Labour market</v>
          </cell>
          <cell r="D285" t="str">
            <v>PTYPEWK</v>
          </cell>
          <cell r="F285" t="str">
            <v>Sector of employment</v>
          </cell>
        </row>
        <row r="286">
          <cell r="B286" t="str">
            <v>PERSON</v>
          </cell>
          <cell r="C286" t="str">
            <v>Labour market</v>
          </cell>
          <cell r="D286" t="str">
            <v>PSKILL</v>
          </cell>
          <cell r="F286" t="str">
            <v>Skill level in employment</v>
          </cell>
        </row>
        <row r="287">
          <cell r="B287" t="str">
            <v>PERSON</v>
          </cell>
          <cell r="C287" t="str">
            <v>Labour market</v>
          </cell>
          <cell r="D287" t="str">
            <v>PNEMP  </v>
          </cell>
          <cell r="F287" t="str">
            <v>Number of persons in local unit</v>
          </cell>
        </row>
        <row r="288">
          <cell r="B288" t="str">
            <v>PERSON</v>
          </cell>
          <cell r="C288" t="str">
            <v>Labour market</v>
          </cell>
          <cell r="D288" t="str">
            <v>PFULPAR</v>
          </cell>
          <cell r="F288" t="str">
            <v>Full-time or part-time and reason why</v>
          </cell>
        </row>
        <row r="289">
          <cell r="B289" t="str">
            <v>PERSON</v>
          </cell>
          <cell r="C289" t="str">
            <v>Labour market</v>
          </cell>
          <cell r="D289" t="str">
            <v>PCONTRA</v>
          </cell>
          <cell r="F289" t="str">
            <v>Permanency of contract</v>
          </cell>
        </row>
        <row r="290">
          <cell r="B290" t="str">
            <v>PERSON</v>
          </cell>
          <cell r="C290" t="str">
            <v>Labour market</v>
          </cell>
          <cell r="D290" t="str">
            <v>PSUPERV</v>
          </cell>
          <cell r="F290" t="str">
            <v>Supervise other workers</v>
          </cell>
        </row>
        <row r="291">
          <cell r="B291" t="str">
            <v>PERSON</v>
          </cell>
          <cell r="C291" t="str">
            <v>Labour market</v>
          </cell>
          <cell r="D291" t="str">
            <v>PTENURE</v>
          </cell>
          <cell r="F291" t="str">
            <v>Tenure in current job </v>
          </cell>
        </row>
        <row r="292">
          <cell r="B292" t="str">
            <v>PERSON</v>
          </cell>
          <cell r="C292" t="str">
            <v>Income</v>
          </cell>
          <cell r="D292" t="str">
            <v>ALL</v>
          </cell>
        </row>
        <row r="293">
          <cell r="B293" t="str">
            <v>PERSON</v>
          </cell>
          <cell r="C293" t="str">
            <v>Income</v>
          </cell>
          <cell r="D293" t="str">
            <v>PGWAGE</v>
          </cell>
          <cell r="F293" t="str">
            <v>Gross wages and salaries</v>
          </cell>
        </row>
        <row r="294">
          <cell r="B294" t="str">
            <v>PERSON</v>
          </cell>
          <cell r="C294" t="str">
            <v>Income</v>
          </cell>
          <cell r="D294" t="str">
            <v>PNWAGE</v>
          </cell>
          <cell r="F294" t="str">
            <v>Net wages and salaries</v>
          </cell>
        </row>
        <row r="295">
          <cell r="B295" t="str">
            <v>PERSON</v>
          </cell>
          <cell r="C295" t="str">
            <v>Income</v>
          </cell>
          <cell r="D295" t="str">
            <v>PGWTIME</v>
          </cell>
          <cell r="F295" t="str">
            <v>Gross wages per unit of time </v>
          </cell>
        </row>
        <row r="296">
          <cell r="B296" t="str">
            <v>PERSON</v>
          </cell>
          <cell r="C296" t="str">
            <v>Income</v>
          </cell>
          <cell r="D296" t="str">
            <v>PNWTIME</v>
          </cell>
          <cell r="F296" t="str">
            <v>Net wages per unit of time</v>
          </cell>
        </row>
        <row r="298">
          <cell r="B298" t="str">
            <v>PERSON</v>
          </cell>
          <cell r="C298" t="str">
            <v>Income</v>
          </cell>
          <cell r="D298" t="str">
            <v>PMERC</v>
          </cell>
          <cell r="F298" t="str">
            <v>Mandatory employer contributions</v>
          </cell>
        </row>
        <row r="299">
          <cell r="B299" t="str">
            <v>PERSON</v>
          </cell>
          <cell r="C299" t="str">
            <v>Income</v>
          </cell>
          <cell r="D299" t="str">
            <v>PSELF</v>
          </cell>
          <cell r="F299" t="str">
            <v>Self-employment income</v>
          </cell>
        </row>
        <row r="300">
          <cell r="B300" t="str">
            <v>PERSON</v>
          </cell>
          <cell r="C300" t="str">
            <v>Income</v>
          </cell>
          <cell r="D300" t="str">
            <v>PYTAX</v>
          </cell>
          <cell r="F300" t="str">
            <v>Income taxes</v>
          </cell>
        </row>
        <row r="301">
          <cell r="B301" t="str">
            <v>PERSON</v>
          </cell>
          <cell r="C301" t="str">
            <v>Income</v>
          </cell>
          <cell r="D301" t="str">
            <v>PWTAX</v>
          </cell>
          <cell r="F301" t="str">
            <v>Property/wealth taxes</v>
          </cell>
        </row>
        <row r="302">
          <cell r="B302" t="str">
            <v>PERSON</v>
          </cell>
          <cell r="C302" t="str">
            <v>Income</v>
          </cell>
          <cell r="D302" t="str">
            <v>PMEEC</v>
          </cell>
          <cell r="F302" t="str">
            <v>Mandatory employee contributions</v>
          </cell>
        </row>
        <row r="303">
          <cell r="B303" t="str">
            <v>PERSON</v>
          </cell>
          <cell r="C303" t="str">
            <v>Income</v>
          </cell>
          <cell r="D303" t="str">
            <v>PSOCRET</v>
          </cell>
          <cell r="F303" t="str">
            <v>State old-age and survivors benefits</v>
          </cell>
        </row>
        <row r="309">
          <cell r="B309" t="str">
            <v>PERSON</v>
          </cell>
          <cell r="C309" t="str">
            <v>Income</v>
          </cell>
          <cell r="D309" t="str">
            <v>PUNEMP</v>
          </cell>
          <cell r="F309" t="str">
            <v>Unemployment compensation benefits</v>
          </cell>
        </row>
        <row r="314">
          <cell r="B314" t="str">
            <v>PERSON</v>
          </cell>
          <cell r="C314" t="str">
            <v>Income</v>
          </cell>
          <cell r="D314" t="str">
            <v>PPRVPEN</v>
          </cell>
          <cell r="F314" t="str">
            <v>Private occupational and other pensions</v>
          </cell>
        </row>
        <row r="318">
          <cell r="B318" t="str">
            <v>PERSON</v>
          </cell>
          <cell r="C318" t="str">
            <v>Income</v>
          </cell>
          <cell r="D318" t="str">
            <v>PPUBPEN</v>
          </cell>
          <cell r="F318" t="str">
            <v>Public sector occupational pensions</v>
          </cell>
        </row>
        <row r="319">
          <cell r="B319" t="str">
            <v>PERSON</v>
          </cell>
          <cell r="C319" t="str">
            <v>Income</v>
          </cell>
          <cell r="D319" t="str">
            <v>PCONFRIN</v>
          </cell>
          <cell r="F319" t="str">
            <v>Non-mandatory employer contributions and in-kind earnings</v>
          </cell>
        </row>
        <row r="320">
          <cell r="B320" t="str">
            <v>PERSON</v>
          </cell>
          <cell r="C320" t="str">
            <v>Income</v>
          </cell>
          <cell r="D320" t="str">
            <v>PSTSICK</v>
          </cell>
          <cell r="F320" t="str">
            <v>Short-term sickness and work injury benefits</v>
          </cell>
        </row>
        <row r="321">
          <cell r="B321" t="str">
            <v>PERSON</v>
          </cell>
          <cell r="C321" t="str">
            <v>Income</v>
          </cell>
          <cell r="D321" t="str">
            <v>PCHBEN</v>
          </cell>
          <cell r="F321" t="str">
            <v>Child-related benefits </v>
          </cell>
        </row>
        <row r="322">
          <cell r="B322" t="str">
            <v>PERSON</v>
          </cell>
          <cell r="C322" t="str">
            <v>Income</v>
          </cell>
          <cell r="D322" t="str">
            <v>PFAMLV </v>
          </cell>
          <cell r="F322" t="str">
            <v>Family leave benefits</v>
          </cell>
        </row>
        <row r="323">
          <cell r="B323" t="str">
            <v>PERSON</v>
          </cell>
          <cell r="C323" t="str">
            <v>Income</v>
          </cell>
          <cell r="D323" t="str">
            <v>PUNEMPTL</v>
          </cell>
          <cell r="F323" t="str">
            <v>Total unemployment benefits</v>
          </cell>
        </row>
        <row r="324">
          <cell r="B324" t="str">
            <v>PERSON</v>
          </cell>
          <cell r="C324" t="str">
            <v>Income</v>
          </cell>
          <cell r="D324" t="str">
            <v>PPENSTL</v>
          </cell>
          <cell r="F324" t="str">
            <v>Total pensions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7"/>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19" customWidth="1"/>
    <col min="2" max="2" width="14.7109375" style="10" customWidth="1"/>
    <col min="3" max="3" width="14.421875" style="10" customWidth="1"/>
    <col min="4" max="4" width="14.7109375" style="20" bestFit="1" customWidth="1"/>
    <col min="5" max="5" width="27.8515625" style="22" customWidth="1"/>
    <col min="6" max="6" width="14.28125" style="21" bestFit="1" customWidth="1"/>
    <col min="7" max="7" width="48.28125" style="21" bestFit="1" customWidth="1"/>
    <col min="8" max="8" width="14.57421875" style="34" customWidth="1"/>
    <col min="9" max="9" width="18.57421875" style="35" bestFit="1" customWidth="1"/>
    <col min="10" max="10" width="44.140625" style="35"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26.25" thickBot="1">
      <c r="A1" s="1" t="s">
        <v>29</v>
      </c>
      <c r="B1" s="1" t="s">
        <v>30</v>
      </c>
      <c r="C1" s="1" t="s">
        <v>31</v>
      </c>
      <c r="D1" s="1" t="s">
        <v>32</v>
      </c>
      <c r="E1" s="1" t="s">
        <v>33</v>
      </c>
      <c r="F1" s="2" t="s">
        <v>34</v>
      </c>
      <c r="G1" s="2" t="s">
        <v>35</v>
      </c>
      <c r="H1" s="2" t="s">
        <v>36</v>
      </c>
      <c r="I1" s="2" t="s">
        <v>37</v>
      </c>
      <c r="J1" s="2" t="s">
        <v>38</v>
      </c>
      <c r="K1" s="2" t="s">
        <v>39</v>
      </c>
      <c r="L1" s="2" t="s">
        <v>40</v>
      </c>
      <c r="M1" s="3"/>
      <c r="N1" s="3"/>
      <c r="O1" s="3"/>
      <c r="P1" s="3"/>
      <c r="Q1" s="3"/>
      <c r="R1" s="3"/>
      <c r="S1" s="3"/>
      <c r="T1" s="3"/>
      <c r="U1" s="3"/>
      <c r="V1" s="3"/>
      <c r="W1" s="3"/>
      <c r="X1" s="3"/>
      <c r="Y1" s="3"/>
      <c r="Z1" s="3"/>
      <c r="AA1" s="3"/>
      <c r="AB1" s="3"/>
      <c r="AC1" s="3"/>
    </row>
    <row r="2" spans="1:29" s="10" customFormat="1" ht="63.75">
      <c r="A2" s="5" t="s">
        <v>153</v>
      </c>
      <c r="B2" s="5" t="str">
        <f>'[2]ALL'!B2</f>
        <v>ALL</v>
      </c>
      <c r="C2" s="5" t="str">
        <f>'[2]ALL'!C2</f>
        <v>All</v>
      </c>
      <c r="D2" s="6" t="str">
        <f>'[2]ALL'!D2</f>
        <v>ALL</v>
      </c>
      <c r="E2" s="7"/>
      <c r="F2" s="8"/>
      <c r="G2" s="9"/>
      <c r="H2" s="9"/>
      <c r="I2" s="40" t="s">
        <v>154</v>
      </c>
      <c r="J2" s="16" t="s">
        <v>111</v>
      </c>
      <c r="K2" s="9"/>
      <c r="L2" s="9"/>
      <c r="M2" s="3"/>
      <c r="N2" s="3"/>
      <c r="O2" s="3"/>
      <c r="P2" s="3"/>
      <c r="Q2" s="3"/>
      <c r="R2" s="3"/>
      <c r="S2" s="3"/>
      <c r="T2" s="3"/>
      <c r="U2" s="3"/>
      <c r="V2" s="3"/>
      <c r="W2" s="3"/>
      <c r="X2" s="3"/>
      <c r="Y2" s="3"/>
      <c r="Z2" s="3"/>
      <c r="AA2" s="3"/>
      <c r="AB2" s="3"/>
      <c r="AC2" s="3"/>
    </row>
    <row r="3" spans="1:21" s="10" customFormat="1" ht="12.75" outlineLevel="1">
      <c r="A3" s="11" t="str">
        <f aca="true" t="shared" si="0" ref="A3:A70">$A$2</f>
        <v>HU05</v>
      </c>
      <c r="B3" s="11" t="str">
        <f>'[2]ALL'!B3</f>
        <v>ALL</v>
      </c>
      <c r="C3" s="5" t="str">
        <f>'[2]ALL'!C3</f>
        <v>Identification</v>
      </c>
      <c r="D3" s="12" t="str">
        <f>'[2]ALL'!D3</f>
        <v>COUNTRY</v>
      </c>
      <c r="E3" s="7" t="str">
        <f>'[2]ALL'!F3</f>
        <v>Unique country/year number</v>
      </c>
      <c r="F3" s="14" t="s">
        <v>41</v>
      </c>
      <c r="G3" s="15" t="s">
        <v>1</v>
      </c>
      <c r="H3" s="14" t="s">
        <v>76</v>
      </c>
      <c r="I3" s="14"/>
      <c r="J3" s="16" t="s">
        <v>43</v>
      </c>
      <c r="K3" s="38" t="s">
        <v>155</v>
      </c>
      <c r="L3" s="16"/>
      <c r="M3" s="13"/>
      <c r="N3" s="13"/>
      <c r="O3" s="13"/>
      <c r="P3" s="13"/>
      <c r="Q3" s="13"/>
      <c r="R3" s="13"/>
      <c r="S3" s="13"/>
      <c r="T3" s="13"/>
      <c r="U3" s="13"/>
    </row>
    <row r="4" spans="1:21" s="10" customFormat="1" ht="25.5" outlineLevel="1">
      <c r="A4" s="11" t="str">
        <f t="shared" si="0"/>
        <v>HU05</v>
      </c>
      <c r="B4" s="11" t="str">
        <f>'[2]ALL'!B4</f>
        <v>ALL</v>
      </c>
      <c r="C4" s="5" t="str">
        <f>'[2]ALL'!C4</f>
        <v>Identification</v>
      </c>
      <c r="D4" s="12" t="str">
        <f>'[2]ALL'!D4</f>
        <v>CASENUM</v>
      </c>
      <c r="E4" s="7" t="str">
        <f>'[2]ALL'!F4</f>
        <v>Unique unit identifier</v>
      </c>
      <c r="F4" s="14" t="s">
        <v>41</v>
      </c>
      <c r="G4" s="15" t="s">
        <v>2</v>
      </c>
      <c r="H4" s="14" t="s">
        <v>76</v>
      </c>
      <c r="I4" s="14"/>
      <c r="J4" s="16" t="s">
        <v>43</v>
      </c>
      <c r="K4" s="16"/>
      <c r="L4" s="16"/>
      <c r="M4" s="13"/>
      <c r="N4" s="13"/>
      <c r="O4" s="13"/>
      <c r="P4" s="13"/>
      <c r="Q4" s="13"/>
      <c r="R4" s="13"/>
      <c r="S4" s="13"/>
      <c r="T4" s="13"/>
      <c r="U4" s="13"/>
    </row>
    <row r="5" spans="1:21" s="10" customFormat="1" ht="12.75">
      <c r="A5" s="11" t="str">
        <f t="shared" si="0"/>
        <v>HU05</v>
      </c>
      <c r="B5" s="11" t="str">
        <f>'[2]ALL'!B5</f>
        <v>HOUSEHOLD</v>
      </c>
      <c r="C5" s="5" t="str">
        <f>'[2]ALL'!C5</f>
        <v>All</v>
      </c>
      <c r="D5" s="12" t="str">
        <f>'[2]ALL'!D5</f>
        <v>ALL</v>
      </c>
      <c r="E5" s="7"/>
      <c r="F5" s="14"/>
      <c r="G5" s="15"/>
      <c r="H5" s="14"/>
      <c r="I5" s="14"/>
      <c r="J5" s="16"/>
      <c r="K5" s="16"/>
      <c r="L5" s="16"/>
      <c r="M5" s="13"/>
      <c r="N5" s="13"/>
      <c r="O5" s="13"/>
      <c r="P5" s="13"/>
      <c r="Q5" s="13"/>
      <c r="R5" s="13"/>
      <c r="S5" s="13"/>
      <c r="T5" s="13"/>
      <c r="U5" s="13"/>
    </row>
    <row r="6" spans="1:21" s="10" customFormat="1" ht="25.5" outlineLevel="1">
      <c r="A6" s="11" t="str">
        <f t="shared" si="0"/>
        <v>HU05</v>
      </c>
      <c r="B6" s="11" t="str">
        <f>'[2]ALL'!B6</f>
        <v>HOUSEHOLD</v>
      </c>
      <c r="C6" s="5" t="str">
        <f>'[2]ALL'!C6</f>
        <v>File information</v>
      </c>
      <c r="D6" s="12" t="str">
        <f>'[2]ALL'!D6</f>
        <v>ALL</v>
      </c>
      <c r="E6" s="7"/>
      <c r="F6" s="14"/>
      <c r="G6" s="15"/>
      <c r="H6" s="14"/>
      <c r="I6" s="14"/>
      <c r="J6" s="16"/>
      <c r="K6" s="16"/>
      <c r="L6" s="16"/>
      <c r="M6" s="13"/>
      <c r="N6" s="13"/>
      <c r="O6" s="13"/>
      <c r="P6" s="13"/>
      <c r="Q6" s="13"/>
      <c r="R6" s="13"/>
      <c r="S6" s="13"/>
      <c r="T6" s="13"/>
      <c r="U6" s="13"/>
    </row>
    <row r="7" spans="1:21" s="10" customFormat="1" ht="89.25" outlineLevel="2">
      <c r="A7" s="11" t="str">
        <f t="shared" si="0"/>
        <v>HU05</v>
      </c>
      <c r="B7" s="11" t="str">
        <f>'[2]ALL'!B7</f>
        <v>HOUSEHOLD</v>
      </c>
      <c r="C7" s="5" t="str">
        <f>'[2]ALL'!C7</f>
        <v>File information</v>
      </c>
      <c r="D7" s="12" t="str">
        <f>'[2]ALL'!D7</f>
        <v>HWEIGHT</v>
      </c>
      <c r="E7" s="7" t="str">
        <f>'[2]ALL'!F7</f>
        <v>Household weight</v>
      </c>
      <c r="F7" s="14" t="s">
        <v>41</v>
      </c>
      <c r="G7" s="37" t="s">
        <v>256</v>
      </c>
      <c r="H7" s="14" t="s">
        <v>42</v>
      </c>
      <c r="I7" s="14"/>
      <c r="J7" s="16" t="s">
        <v>84</v>
      </c>
      <c r="K7" s="16"/>
      <c r="L7" s="38" t="s">
        <v>300</v>
      </c>
      <c r="M7" s="13"/>
      <c r="N7" s="13"/>
      <c r="O7" s="13"/>
      <c r="P7" s="13"/>
      <c r="Q7" s="13"/>
      <c r="R7" s="13"/>
      <c r="S7" s="13"/>
      <c r="T7" s="13"/>
      <c r="U7" s="13"/>
    </row>
    <row r="8" spans="1:21" s="10" customFormat="1" ht="25.5" outlineLevel="2">
      <c r="A8" s="11" t="str">
        <f t="shared" si="0"/>
        <v>HU05</v>
      </c>
      <c r="B8" s="11" t="str">
        <f>'[2]ALL'!B8</f>
        <v>HOUSEHOLD</v>
      </c>
      <c r="C8" s="5" t="str">
        <f>'[2]ALL'!C8</f>
        <v>File information</v>
      </c>
      <c r="D8" s="12" t="str">
        <f>'[2]ALL'!D8</f>
        <v>DEFLATE</v>
      </c>
      <c r="E8" s="7" t="str">
        <f>'[2]ALL'!F8</f>
        <v>Deflation factor</v>
      </c>
      <c r="F8" s="14" t="s">
        <v>41</v>
      </c>
      <c r="G8" s="15" t="s">
        <v>23</v>
      </c>
      <c r="H8" s="14" t="s">
        <v>42</v>
      </c>
      <c r="I8" s="14"/>
      <c r="J8" s="16" t="s">
        <v>43</v>
      </c>
      <c r="K8" s="16"/>
      <c r="L8" s="16" t="s">
        <v>24</v>
      </c>
      <c r="M8" s="13"/>
      <c r="N8" s="13"/>
      <c r="O8" s="13"/>
      <c r="P8" s="13"/>
      <c r="Q8" s="13"/>
      <c r="R8" s="13"/>
      <c r="S8" s="13"/>
      <c r="T8" s="13"/>
      <c r="U8" s="13"/>
    </row>
    <row r="9" spans="1:21" s="10" customFormat="1" ht="25.5" outlineLevel="2">
      <c r="A9" s="11" t="str">
        <f t="shared" si="0"/>
        <v>HU05</v>
      </c>
      <c r="B9" s="11" t="str">
        <f>'[2]ALL'!B9</f>
        <v>HOUSEHOLD</v>
      </c>
      <c r="C9" s="5" t="str">
        <f>'[2]ALL'!C9</f>
        <v>File information</v>
      </c>
      <c r="D9" s="12" t="str">
        <f>'[2]ALL'!D9</f>
        <v>D5</v>
      </c>
      <c r="E9" s="7" t="str">
        <f>'[2]ALL'!F9</f>
        <v>Type of unit</v>
      </c>
      <c r="F9" s="14" t="s">
        <v>41</v>
      </c>
      <c r="G9" s="15" t="s">
        <v>25</v>
      </c>
      <c r="H9" s="14" t="s">
        <v>42</v>
      </c>
      <c r="I9" s="14"/>
      <c r="J9" s="16" t="s">
        <v>43</v>
      </c>
      <c r="K9" s="16" t="s">
        <v>44</v>
      </c>
      <c r="L9" s="16"/>
      <c r="M9" s="13"/>
      <c r="N9" s="13"/>
      <c r="O9" s="13"/>
      <c r="P9" s="13"/>
      <c r="Q9" s="13"/>
      <c r="R9" s="13"/>
      <c r="S9" s="13"/>
      <c r="T9" s="13"/>
      <c r="U9" s="13"/>
    </row>
    <row r="10" spans="1:21" s="10" customFormat="1" ht="51" outlineLevel="1">
      <c r="A10" s="11" t="str">
        <f t="shared" si="0"/>
        <v>HU05</v>
      </c>
      <c r="B10" s="11" t="str">
        <f>'[2]ALL'!B10</f>
        <v>HOUSEHOLD</v>
      </c>
      <c r="C10" s="5" t="str">
        <f>'[2]ALL'!C10</f>
        <v>Household composition and characteristics</v>
      </c>
      <c r="D10" s="12" t="str">
        <f>'[2]ALL'!D10</f>
        <v>ALL</v>
      </c>
      <c r="E10" s="7"/>
      <c r="F10" s="14"/>
      <c r="G10" s="24"/>
      <c r="H10" s="25"/>
      <c r="I10" s="25"/>
      <c r="J10" s="25"/>
      <c r="K10" s="26"/>
      <c r="L10" s="26"/>
      <c r="M10" s="13"/>
      <c r="N10" s="13"/>
      <c r="O10" s="13"/>
      <c r="P10" s="13"/>
      <c r="Q10" s="13"/>
      <c r="R10" s="13"/>
      <c r="S10" s="13"/>
      <c r="T10" s="13"/>
      <c r="U10" s="13"/>
    </row>
    <row r="11" spans="1:21" s="10" customFormat="1" ht="51" outlineLevel="2">
      <c r="A11" s="11" t="str">
        <f t="shared" si="0"/>
        <v>HU05</v>
      </c>
      <c r="B11" s="11" t="str">
        <f>'[2]ALL'!B11</f>
        <v>HOUSEHOLD</v>
      </c>
      <c r="C11" s="5" t="str">
        <f>'[2]ALL'!C11</f>
        <v>Household composition and characteristics</v>
      </c>
      <c r="D11" s="12" t="str">
        <f>'[2]ALL'!D11</f>
        <v>D4</v>
      </c>
      <c r="E11" s="7" t="str">
        <f>'[2]ALL'!F11</f>
        <v>Number of persons</v>
      </c>
      <c r="F11" s="14" t="s">
        <v>41</v>
      </c>
      <c r="G11" s="15" t="s">
        <v>11</v>
      </c>
      <c r="H11" s="36" t="s">
        <v>42</v>
      </c>
      <c r="I11" s="14" t="s">
        <v>7</v>
      </c>
      <c r="J11" s="38" t="s">
        <v>186</v>
      </c>
      <c r="K11" s="16"/>
      <c r="L11" s="16"/>
      <c r="M11" s="13"/>
      <c r="N11" s="13"/>
      <c r="O11" s="13"/>
      <c r="P11" s="13"/>
      <c r="Q11" s="13"/>
      <c r="R11" s="13"/>
      <c r="S11" s="13"/>
      <c r="T11" s="13"/>
      <c r="U11" s="13"/>
    </row>
    <row r="12" spans="1:21" s="10" customFormat="1" ht="51" outlineLevel="2">
      <c r="A12" s="11" t="str">
        <f t="shared" si="0"/>
        <v>HU05</v>
      </c>
      <c r="B12" s="11" t="str">
        <f>'[2]ALL'!B12</f>
        <v>HOUSEHOLD</v>
      </c>
      <c r="C12" s="5" t="str">
        <f>'[2]ALL'!C12</f>
        <v>Household composition and characteristics</v>
      </c>
      <c r="D12" s="12" t="str">
        <f>'[2]ALL'!D12</f>
        <v>D6</v>
      </c>
      <c r="E12" s="7" t="str">
        <f>'[2]ALL'!F12</f>
        <v>Number of earners</v>
      </c>
      <c r="F12" s="14" t="s">
        <v>41</v>
      </c>
      <c r="G12" s="15" t="s">
        <v>12</v>
      </c>
      <c r="H12" s="36" t="s">
        <v>42</v>
      </c>
      <c r="I12" s="14" t="s">
        <v>7</v>
      </c>
      <c r="J12" s="38" t="s">
        <v>186</v>
      </c>
      <c r="K12" s="16"/>
      <c r="L12" s="16" t="s">
        <v>13</v>
      </c>
      <c r="M12" s="13"/>
      <c r="N12" s="13"/>
      <c r="O12" s="13"/>
      <c r="P12" s="13"/>
      <c r="Q12" s="13"/>
      <c r="R12" s="13"/>
      <c r="S12" s="13"/>
      <c r="T12" s="13"/>
      <c r="U12" s="13"/>
    </row>
    <row r="13" spans="1:21" s="10" customFormat="1" ht="51" outlineLevel="2">
      <c r="A13" s="11" t="str">
        <f t="shared" si="0"/>
        <v>HU05</v>
      </c>
      <c r="B13" s="11" t="str">
        <f>'[2]ALL'!B13</f>
        <v>HOUSEHOLD</v>
      </c>
      <c r="C13" s="5" t="str">
        <f>'[2]ALL'!C13</f>
        <v>Household composition and characteristics</v>
      </c>
      <c r="D13" s="12" t="str">
        <f>'[2]ALL'!D13</f>
        <v>D27</v>
      </c>
      <c r="E13" s="7" t="str">
        <f>'[2]ALL'!F13</f>
        <v>Number of children under age 18</v>
      </c>
      <c r="F13" s="14" t="s">
        <v>41</v>
      </c>
      <c r="G13" s="15" t="s">
        <v>14</v>
      </c>
      <c r="H13" s="36" t="s">
        <v>42</v>
      </c>
      <c r="I13" s="14" t="s">
        <v>7</v>
      </c>
      <c r="J13" s="38" t="s">
        <v>186</v>
      </c>
      <c r="K13" s="16"/>
      <c r="L13" s="16" t="s">
        <v>45</v>
      </c>
      <c r="M13" s="13"/>
      <c r="N13" s="13"/>
      <c r="O13" s="13"/>
      <c r="P13" s="13"/>
      <c r="Q13" s="13"/>
      <c r="R13" s="13"/>
      <c r="S13" s="13"/>
      <c r="T13" s="13"/>
      <c r="U13" s="13"/>
    </row>
    <row r="14" spans="1:21" s="10" customFormat="1" ht="51" outlineLevel="2">
      <c r="A14" s="11" t="str">
        <f t="shared" si="0"/>
        <v>HU05</v>
      </c>
      <c r="B14" s="11" t="str">
        <f>'[2]ALL'!B14</f>
        <v>HOUSEHOLD</v>
      </c>
      <c r="C14" s="5" t="str">
        <f>'[2]ALL'!C14</f>
        <v>Household composition and characteristics</v>
      </c>
      <c r="D14" s="12" t="str">
        <f>'[2]ALL'!D14</f>
        <v>D28</v>
      </c>
      <c r="E14" s="7" t="str">
        <f>'[2]ALL'!F14</f>
        <v>Age of the youngest child</v>
      </c>
      <c r="F14" s="14" t="s">
        <v>41</v>
      </c>
      <c r="G14" s="15" t="s">
        <v>15</v>
      </c>
      <c r="H14" s="36" t="s">
        <v>187</v>
      </c>
      <c r="I14" s="14" t="s">
        <v>7</v>
      </c>
      <c r="J14" s="38" t="s">
        <v>186</v>
      </c>
      <c r="K14" s="16"/>
      <c r="L14" s="16"/>
      <c r="M14" s="13"/>
      <c r="N14" s="13"/>
      <c r="O14" s="13"/>
      <c r="P14" s="13"/>
      <c r="Q14" s="13"/>
      <c r="R14" s="13"/>
      <c r="S14" s="13"/>
      <c r="T14" s="13"/>
      <c r="U14" s="13"/>
    </row>
    <row r="15" spans="1:10" s="10" customFormat="1" ht="51" outlineLevel="2">
      <c r="A15" s="11" t="str">
        <f t="shared" si="0"/>
        <v>HU05</v>
      </c>
      <c r="B15" s="11" t="str">
        <f>'[2]ALL'!B15</f>
        <v>HOUSEHOLD</v>
      </c>
      <c r="C15" s="5" t="str">
        <f>'[2]ALL'!C15</f>
        <v>Household composition and characteristics</v>
      </c>
      <c r="D15" s="12" t="str">
        <f>'[2]ALL'!D15</f>
        <v>D29</v>
      </c>
      <c r="E15" s="7" t="str">
        <f>'[2]ALL'!F15</f>
        <v>Number of persons under age 14</v>
      </c>
      <c r="F15" s="14" t="s">
        <v>41</v>
      </c>
      <c r="G15" s="15" t="s">
        <v>16</v>
      </c>
      <c r="H15" s="36" t="s">
        <v>42</v>
      </c>
      <c r="I15" s="10" t="s">
        <v>7</v>
      </c>
      <c r="J15" s="38" t="s">
        <v>186</v>
      </c>
    </row>
    <row r="16" spans="1:21" s="10" customFormat="1" ht="51" outlineLevel="2">
      <c r="A16" s="11" t="str">
        <f t="shared" si="0"/>
        <v>HU05</v>
      </c>
      <c r="B16" s="11" t="str">
        <f>'[2]ALL'!B16</f>
        <v>HOUSEHOLD</v>
      </c>
      <c r="C16" s="5" t="str">
        <f>'[2]ALL'!C16</f>
        <v>Household composition and characteristics</v>
      </c>
      <c r="D16" s="12" t="str">
        <f>'[2]ALL'!D16</f>
        <v>NUM6574</v>
      </c>
      <c r="E16" s="7" t="str">
        <f>'[2]ALL'!F16</f>
        <v>Number of persons aged 65 to 74</v>
      </c>
      <c r="F16" s="14" t="s">
        <v>41</v>
      </c>
      <c r="G16" s="15" t="s">
        <v>17</v>
      </c>
      <c r="H16" s="36" t="s">
        <v>42</v>
      </c>
      <c r="I16" s="14" t="s">
        <v>7</v>
      </c>
      <c r="J16" s="38" t="s">
        <v>186</v>
      </c>
      <c r="K16" s="16"/>
      <c r="L16" s="16"/>
      <c r="M16" s="13"/>
      <c r="N16" s="13"/>
      <c r="O16" s="13"/>
      <c r="P16" s="13"/>
      <c r="Q16" s="13"/>
      <c r="R16" s="13"/>
      <c r="S16" s="13"/>
      <c r="T16" s="13"/>
      <c r="U16" s="13"/>
    </row>
    <row r="17" spans="1:21" s="10" customFormat="1" ht="51" outlineLevel="2">
      <c r="A17" s="11" t="str">
        <f t="shared" si="0"/>
        <v>HU05</v>
      </c>
      <c r="B17" s="11" t="str">
        <f>'[2]ALL'!B17</f>
        <v>HOUSEHOLD</v>
      </c>
      <c r="C17" s="5" t="str">
        <f>'[2]ALL'!C17</f>
        <v>Household composition and characteristics</v>
      </c>
      <c r="D17" s="12" t="str">
        <f>'[2]ALL'!D17</f>
        <v>NUMGE75</v>
      </c>
      <c r="E17" s="7" t="str">
        <f>'[2]ALL'!F17</f>
        <v>Number of persons aged 75 or more</v>
      </c>
      <c r="F17" s="14" t="s">
        <v>41</v>
      </c>
      <c r="G17" s="15" t="s">
        <v>18</v>
      </c>
      <c r="H17" s="36" t="s">
        <v>42</v>
      </c>
      <c r="I17" s="14" t="s">
        <v>7</v>
      </c>
      <c r="J17" s="38" t="s">
        <v>186</v>
      </c>
      <c r="K17" s="16"/>
      <c r="L17" s="16"/>
      <c r="M17" s="13"/>
      <c r="N17" s="13"/>
      <c r="O17" s="13"/>
      <c r="P17" s="13"/>
      <c r="Q17" s="13"/>
      <c r="R17" s="13"/>
      <c r="S17" s="13"/>
      <c r="T17" s="13"/>
      <c r="U17" s="13"/>
    </row>
    <row r="18" spans="1:21" s="10" customFormat="1" ht="51" outlineLevel="2">
      <c r="A18" s="11" t="str">
        <f t="shared" si="0"/>
        <v>HU05</v>
      </c>
      <c r="B18" s="11" t="str">
        <f>'[2]ALL'!B18</f>
        <v>HOUSEHOLD</v>
      </c>
      <c r="C18" s="5" t="str">
        <f>'[2]ALL'!C18</f>
        <v>Household composition and characteristics</v>
      </c>
      <c r="D18" s="12" t="str">
        <f>'[2]ALL'!D18</f>
        <v>MARRIED</v>
      </c>
      <c r="E18" s="7" t="str">
        <f>'[2]ALL'!F18</f>
        <v>Head living in couple</v>
      </c>
      <c r="F18" s="14" t="s">
        <v>41</v>
      </c>
      <c r="G18" s="15" t="s">
        <v>19</v>
      </c>
      <c r="H18" s="36" t="s">
        <v>42</v>
      </c>
      <c r="I18" s="36" t="s">
        <v>7</v>
      </c>
      <c r="J18" s="38" t="s">
        <v>186</v>
      </c>
      <c r="K18" s="16" t="s">
        <v>21</v>
      </c>
      <c r="L18" s="16" t="s">
        <v>22</v>
      </c>
      <c r="M18" s="13"/>
      <c r="N18" s="13"/>
      <c r="O18" s="13"/>
      <c r="P18" s="13"/>
      <c r="Q18" s="13"/>
      <c r="R18" s="13"/>
      <c r="S18" s="13"/>
      <c r="T18" s="13"/>
      <c r="U18" s="13"/>
    </row>
    <row r="19" spans="1:21" s="10" customFormat="1" ht="255" outlineLevel="2">
      <c r="A19" s="11" t="str">
        <f t="shared" si="0"/>
        <v>HU05</v>
      </c>
      <c r="B19" s="11" t="str">
        <f>'[2]ALL'!B19</f>
        <v>HOUSEHOLD</v>
      </c>
      <c r="C19" s="5" t="str">
        <f>'[2]ALL'!C19</f>
        <v>Household composition and characteristics</v>
      </c>
      <c r="D19" s="12" t="str">
        <f>'[2]ALL'!D19</f>
        <v>D7</v>
      </c>
      <c r="E19" s="7" t="str">
        <f>'[2]ALL'!F19</f>
        <v>Region</v>
      </c>
      <c r="F19" s="14" t="s">
        <v>41</v>
      </c>
      <c r="G19" s="15" t="s">
        <v>5</v>
      </c>
      <c r="H19" s="14" t="s">
        <v>42</v>
      </c>
      <c r="I19" s="14" t="s">
        <v>7</v>
      </c>
      <c r="J19" s="38" t="s">
        <v>185</v>
      </c>
      <c r="K19" s="16" t="s">
        <v>4</v>
      </c>
      <c r="L19" s="38"/>
      <c r="M19" s="13"/>
      <c r="N19" s="13"/>
      <c r="O19" s="13"/>
      <c r="P19" s="13"/>
      <c r="Q19" s="13"/>
      <c r="R19" s="13"/>
      <c r="S19" s="13"/>
      <c r="T19" s="13"/>
      <c r="U19" s="13"/>
    </row>
    <row r="20" spans="1:21" s="10" customFormat="1" ht="165.75" outlineLevel="2">
      <c r="A20" s="11" t="str">
        <f t="shared" si="0"/>
        <v>HU05</v>
      </c>
      <c r="B20" s="11" t="str">
        <f>'[2]ALL'!B20</f>
        <v>HOUSEHOLD</v>
      </c>
      <c r="C20" s="5" t="str">
        <f>'[2]ALL'!C20</f>
        <v>Household composition and characteristics</v>
      </c>
      <c r="D20" s="12" t="str">
        <f>'[2]ALL'!D20</f>
        <v>D20</v>
      </c>
      <c r="E20" s="7" t="str">
        <f>'[2]ALL'!F20</f>
        <v>Area</v>
      </c>
      <c r="F20" s="14" t="s">
        <v>41</v>
      </c>
      <c r="G20" s="15" t="s">
        <v>6</v>
      </c>
      <c r="H20" s="14" t="s">
        <v>42</v>
      </c>
      <c r="I20" s="14" t="s">
        <v>7</v>
      </c>
      <c r="J20" s="38" t="s">
        <v>185</v>
      </c>
      <c r="K20" s="38" t="s">
        <v>257</v>
      </c>
      <c r="L20" s="16"/>
      <c r="M20" s="13"/>
      <c r="N20" s="13"/>
      <c r="O20" s="13"/>
      <c r="P20" s="13"/>
      <c r="Q20" s="13"/>
      <c r="R20" s="13"/>
      <c r="S20" s="13"/>
      <c r="T20" s="13"/>
      <c r="U20" s="13"/>
    </row>
    <row r="21" spans="1:21" s="10" customFormat="1" ht="204" outlineLevel="2">
      <c r="A21" s="11" t="str">
        <f t="shared" si="0"/>
        <v>HU05</v>
      </c>
      <c r="B21" s="11" t="str">
        <f>'[2]ALL'!B21</f>
        <v>HOUSEHOLD</v>
      </c>
      <c r="C21" s="5" t="str">
        <f>'[2]ALL'!C21</f>
        <v>Household composition and characteristics</v>
      </c>
      <c r="D21" s="12" t="str">
        <f>'[2]ALL'!D21</f>
        <v>D22</v>
      </c>
      <c r="E21" s="7" t="str">
        <f>'[2]ALL'!F21</f>
        <v>Tenure of dwelling</v>
      </c>
      <c r="F21" s="14" t="s">
        <v>41</v>
      </c>
      <c r="G21" s="15" t="s">
        <v>108</v>
      </c>
      <c r="H21" s="14" t="s">
        <v>42</v>
      </c>
      <c r="I21" s="14" t="s">
        <v>7</v>
      </c>
      <c r="J21" s="38" t="s">
        <v>185</v>
      </c>
      <c r="K21" s="16" t="s">
        <v>3</v>
      </c>
      <c r="L21" s="16"/>
      <c r="M21" s="13"/>
      <c r="N21" s="13"/>
      <c r="O21" s="13"/>
      <c r="P21" s="13"/>
      <c r="Q21" s="13"/>
      <c r="R21" s="13"/>
      <c r="S21" s="13"/>
      <c r="T21" s="13"/>
      <c r="U21" s="13"/>
    </row>
    <row r="22" spans="1:21" s="10" customFormat="1" ht="12.75" outlineLevel="1">
      <c r="A22" s="11" t="str">
        <f t="shared" si="0"/>
        <v>HU05</v>
      </c>
      <c r="B22" s="11" t="str">
        <f>'[2]ALL'!B22</f>
        <v>HOUSEHOLD</v>
      </c>
      <c r="C22" s="5" t="str">
        <f>'[2]ALL'!C22</f>
        <v>Slot variables</v>
      </c>
      <c r="D22" s="12" t="str">
        <f>'[2]ALL'!D22</f>
        <v>ALL</v>
      </c>
      <c r="E22" s="7"/>
      <c r="F22" s="14"/>
      <c r="G22" s="15"/>
      <c r="H22" s="14"/>
      <c r="I22" s="14"/>
      <c r="J22" s="16"/>
      <c r="K22" s="16"/>
      <c r="L22" s="16"/>
      <c r="M22" s="13"/>
      <c r="N22" s="13"/>
      <c r="O22" s="13"/>
      <c r="P22" s="13"/>
      <c r="Q22" s="13"/>
      <c r="R22" s="13"/>
      <c r="S22" s="13"/>
      <c r="T22" s="13"/>
      <c r="U22" s="13"/>
    </row>
    <row r="23" spans="1:21" s="10" customFormat="1" ht="25.5" outlineLevel="2">
      <c r="A23" s="11" t="str">
        <f t="shared" si="0"/>
        <v>HU05</v>
      </c>
      <c r="B23" s="11" t="str">
        <f>'[2]ALL'!B23</f>
        <v>HOUSEHOLD</v>
      </c>
      <c r="C23" s="5" t="str">
        <f>'[2]ALL'!C23</f>
        <v>Slot variables</v>
      </c>
      <c r="D23" s="12" t="str">
        <f>'[2]ALL'!D23</f>
        <v>HSLOT1</v>
      </c>
      <c r="E23" s="7" t="str">
        <f>'[2]ALL'!F23</f>
        <v>Country-specific household information 1</v>
      </c>
      <c r="F23" s="36" t="s">
        <v>46</v>
      </c>
      <c r="G23" s="37"/>
      <c r="H23" s="36"/>
      <c r="I23" s="36"/>
      <c r="J23" s="16"/>
      <c r="K23" s="16"/>
      <c r="L23" s="16"/>
      <c r="M23" s="13"/>
      <c r="N23" s="13"/>
      <c r="O23" s="13"/>
      <c r="P23" s="13"/>
      <c r="Q23" s="13"/>
      <c r="R23" s="13"/>
      <c r="S23" s="13"/>
      <c r="T23" s="13"/>
      <c r="U23" s="13"/>
    </row>
    <row r="24" spans="1:21" s="10" customFormat="1" ht="25.5" outlineLevel="2">
      <c r="A24" s="11" t="str">
        <f t="shared" si="0"/>
        <v>HU05</v>
      </c>
      <c r="B24" s="11" t="str">
        <f>'[2]ALL'!B24</f>
        <v>HOUSEHOLD</v>
      </c>
      <c r="C24" s="5" t="str">
        <f>'[2]ALL'!C24</f>
        <v>Slot variables</v>
      </c>
      <c r="D24" s="12" t="str">
        <f>'[2]ALL'!D24</f>
        <v>HSLOT2</v>
      </c>
      <c r="E24" s="7" t="str">
        <f>'[2]ALL'!F24</f>
        <v>Country-specific household information 2</v>
      </c>
      <c r="F24" s="14" t="s">
        <v>46</v>
      </c>
      <c r="G24" s="15"/>
      <c r="H24" s="14"/>
      <c r="I24" s="14"/>
      <c r="J24" s="16"/>
      <c r="K24" s="16"/>
      <c r="L24" s="16"/>
      <c r="M24" s="13"/>
      <c r="N24" s="13"/>
      <c r="O24" s="13"/>
      <c r="P24" s="13"/>
      <c r="Q24" s="13"/>
      <c r="R24" s="13"/>
      <c r="S24" s="13"/>
      <c r="T24" s="13"/>
      <c r="U24" s="13"/>
    </row>
    <row r="25" spans="1:21" s="10" customFormat="1" ht="51" outlineLevel="1">
      <c r="A25" s="11" t="str">
        <f t="shared" si="0"/>
        <v>HU05</v>
      </c>
      <c r="B25" s="11" t="str">
        <f>'[2]ALL'!B25</f>
        <v>HOUSEHOLD</v>
      </c>
      <c r="C25" s="5" t="str">
        <f>'[2]ALL'!C25</f>
        <v>Demographic information of head and spouse</v>
      </c>
      <c r="D25" s="12" t="str">
        <f>'[2]ALL'!D25</f>
        <v>ALL</v>
      </c>
      <c r="F25" s="14"/>
      <c r="G25" s="7" t="s">
        <v>100</v>
      </c>
      <c r="H25" s="25"/>
      <c r="I25" s="25"/>
      <c r="J25" s="25"/>
      <c r="K25" s="26"/>
      <c r="L25" s="26"/>
      <c r="M25" s="13"/>
      <c r="N25" s="13"/>
      <c r="O25" s="13"/>
      <c r="P25" s="13"/>
      <c r="Q25" s="13"/>
      <c r="R25" s="13"/>
      <c r="S25" s="13"/>
      <c r="T25" s="13"/>
      <c r="U25" s="13"/>
    </row>
    <row r="26" spans="1:21" s="10" customFormat="1" ht="51" outlineLevel="1">
      <c r="A26" s="11" t="str">
        <f t="shared" si="0"/>
        <v>HU05</v>
      </c>
      <c r="B26" s="11" t="str">
        <f>'[2]ALL'!B46</f>
        <v>HOUSEHOLD</v>
      </c>
      <c r="C26" s="5" t="str">
        <f>'[2]ALL'!C46</f>
        <v>Labour market information of head and spouse</v>
      </c>
      <c r="D26" s="12" t="str">
        <f>'[2]ALL'!D46</f>
        <v>ALL</v>
      </c>
      <c r="F26" s="14"/>
      <c r="G26" s="7" t="s">
        <v>101</v>
      </c>
      <c r="H26" s="14"/>
      <c r="I26" s="14"/>
      <c r="J26" s="16"/>
      <c r="K26" s="16"/>
      <c r="L26" s="16"/>
      <c r="M26" s="13"/>
      <c r="N26" s="13"/>
      <c r="O26" s="13"/>
      <c r="P26" s="13"/>
      <c r="Q26" s="13"/>
      <c r="R26" s="13"/>
      <c r="S26" s="13"/>
      <c r="T26" s="13"/>
      <c r="U26" s="13"/>
    </row>
    <row r="27" spans="1:21" s="10" customFormat="1" ht="25.5" outlineLevel="1">
      <c r="A27" s="11" t="str">
        <f t="shared" si="0"/>
        <v>HU05</v>
      </c>
      <c r="B27" s="11" t="str">
        <f>'[2]ALL'!B98</f>
        <v>HOUSEHOLD</v>
      </c>
      <c r="C27" s="5" t="str">
        <f>'[2]ALL'!C98</f>
        <v>Expenditures</v>
      </c>
      <c r="D27" s="12" t="str">
        <f>'[2]ALL'!D98</f>
        <v>ALL</v>
      </c>
      <c r="E27" s="7"/>
      <c r="F27" s="13"/>
      <c r="L27" s="23" t="s">
        <v>92</v>
      </c>
      <c r="N27" s="13"/>
      <c r="O27" s="13"/>
      <c r="P27" s="13"/>
      <c r="Q27" s="13"/>
      <c r="R27" s="13"/>
      <c r="S27" s="13"/>
      <c r="T27" s="13"/>
      <c r="U27" s="13"/>
    </row>
    <row r="28" spans="1:21" s="10" customFormat="1" ht="25.5" outlineLevel="2">
      <c r="A28" s="11" t="str">
        <f t="shared" si="0"/>
        <v>HU05</v>
      </c>
      <c r="B28" s="11" t="str">
        <f>'[2]ALL'!B99</f>
        <v>HOUSEHOLD</v>
      </c>
      <c r="C28" s="5" t="str">
        <f>'[2]ALL'!C99</f>
        <v>Expenditures</v>
      </c>
      <c r="D28" s="12" t="str">
        <f>'[2]ALL'!D99</f>
        <v>FOODEXP</v>
      </c>
      <c r="E28" s="7" t="str">
        <f>'[2]ALL'!F99</f>
        <v>Food and non-alcoholic beverages</v>
      </c>
      <c r="F28" s="14" t="s">
        <v>41</v>
      </c>
      <c r="G28" s="15" t="s">
        <v>85</v>
      </c>
      <c r="H28" s="14" t="s">
        <v>42</v>
      </c>
      <c r="I28" s="14" t="s">
        <v>86</v>
      </c>
      <c r="J28" s="37" t="s">
        <v>180</v>
      </c>
      <c r="K28" s="16"/>
      <c r="L28" s="16"/>
      <c r="N28" s="13"/>
      <c r="O28" s="13"/>
      <c r="P28" s="13"/>
      <c r="Q28" s="13"/>
      <c r="R28" s="13"/>
      <c r="S28" s="13"/>
      <c r="T28" s="13"/>
      <c r="U28" s="13"/>
    </row>
    <row r="29" spans="1:21" s="10" customFormat="1" ht="25.5" outlineLevel="2">
      <c r="A29" s="11" t="str">
        <f t="shared" si="0"/>
        <v>HU05</v>
      </c>
      <c r="B29" s="11" t="str">
        <f>'[2]ALL'!B100</f>
        <v>HOUSEHOLD</v>
      </c>
      <c r="C29" s="5" t="str">
        <f>'[2]ALL'!C100</f>
        <v>Expenditures</v>
      </c>
      <c r="D29" s="12" t="str">
        <f>'[2]ALL'!D100</f>
        <v>ALCOEXP</v>
      </c>
      <c r="E29" s="7" t="str">
        <f>'[2]ALL'!F100</f>
        <v>Alcohol and tobacco</v>
      </c>
      <c r="F29" s="27" t="s">
        <v>41</v>
      </c>
      <c r="G29" s="10" t="s">
        <v>144</v>
      </c>
      <c r="H29" s="20" t="s">
        <v>42</v>
      </c>
      <c r="I29" s="20" t="s">
        <v>86</v>
      </c>
      <c r="J29" s="37" t="s">
        <v>180</v>
      </c>
      <c r="N29" s="13"/>
      <c r="O29" s="13"/>
      <c r="P29" s="13"/>
      <c r="Q29" s="13"/>
      <c r="R29" s="13"/>
      <c r="S29" s="13"/>
      <c r="T29" s="13"/>
      <c r="U29" s="13"/>
    </row>
    <row r="30" spans="1:21" s="10" customFormat="1" ht="25.5" outlineLevel="2">
      <c r="A30" s="11" t="str">
        <f t="shared" si="0"/>
        <v>HU05</v>
      </c>
      <c r="B30" s="11" t="str">
        <f>'[2]ALL'!B101</f>
        <v>HOUSEHOLD</v>
      </c>
      <c r="C30" s="5" t="str">
        <f>'[2]ALL'!C101</f>
        <v>Expenditures</v>
      </c>
      <c r="D30" s="12" t="str">
        <f>'[2]ALL'!D101</f>
        <v>APPEXP</v>
      </c>
      <c r="E30" s="7" t="str">
        <f>'[2]ALL'!F101</f>
        <v>Clothing and footwear</v>
      </c>
      <c r="F30" s="14" t="s">
        <v>41</v>
      </c>
      <c r="G30" s="15" t="s">
        <v>88</v>
      </c>
      <c r="H30" s="14" t="s">
        <v>42</v>
      </c>
      <c r="I30" s="14" t="s">
        <v>91</v>
      </c>
      <c r="J30" s="37" t="s">
        <v>181</v>
      </c>
      <c r="K30" s="16"/>
      <c r="L30" s="16"/>
      <c r="M30" s="13"/>
      <c r="N30" s="13"/>
      <c r="O30" s="13"/>
      <c r="P30" s="13"/>
      <c r="Q30" s="13"/>
      <c r="R30" s="13"/>
      <c r="S30" s="13"/>
      <c r="T30" s="13"/>
      <c r="U30" s="13"/>
    </row>
    <row r="31" spans="1:21" s="10" customFormat="1" ht="63.75" outlineLevel="2">
      <c r="A31" s="11" t="str">
        <f t="shared" si="0"/>
        <v>HU05</v>
      </c>
      <c r="B31" s="11" t="str">
        <f>'[2]ALL'!B102</f>
        <v>HOUSEHOLD</v>
      </c>
      <c r="C31" s="5" t="str">
        <f>'[2]ALL'!C102</f>
        <v>Expenditures</v>
      </c>
      <c r="D31" s="12" t="str">
        <f>'[2]ALL'!D102</f>
        <v>HOUSEXP</v>
      </c>
      <c r="E31" s="7" t="str">
        <f>'[2]ALL'!F102</f>
        <v>Housing and utilities</v>
      </c>
      <c r="F31" s="14" t="s">
        <v>41</v>
      </c>
      <c r="G31" s="37" t="s">
        <v>156</v>
      </c>
      <c r="H31" s="14" t="s">
        <v>42</v>
      </c>
      <c r="I31" s="36" t="s">
        <v>140</v>
      </c>
      <c r="J31" s="37" t="s">
        <v>182</v>
      </c>
      <c r="K31" s="16"/>
      <c r="L31" s="16"/>
      <c r="M31" s="13"/>
      <c r="N31" s="13"/>
      <c r="O31" s="13"/>
      <c r="P31" s="13"/>
      <c r="Q31" s="13"/>
      <c r="R31" s="13"/>
      <c r="S31" s="13"/>
      <c r="T31" s="13"/>
      <c r="U31" s="13"/>
    </row>
    <row r="32" spans="1:21" s="10" customFormat="1" ht="102" outlineLevel="2">
      <c r="A32" s="11" t="str">
        <f t="shared" si="0"/>
        <v>HU05</v>
      </c>
      <c r="B32" s="11" t="str">
        <f>'[2]ALL'!B103</f>
        <v>HOUSEHOLD</v>
      </c>
      <c r="C32" s="5" t="str">
        <f>'[2]ALL'!C103</f>
        <v>Expenditures</v>
      </c>
      <c r="D32" s="12" t="str">
        <f>'[2]ALL'!D103</f>
        <v>EQUIPEXP</v>
      </c>
      <c r="E32" s="7" t="str">
        <f>'[2]ALL'!F103</f>
        <v>Housing equipment</v>
      </c>
      <c r="F32" s="27" t="s">
        <v>41</v>
      </c>
      <c r="G32" s="37" t="s">
        <v>141</v>
      </c>
      <c r="H32" s="14" t="s">
        <v>42</v>
      </c>
      <c r="I32" s="36" t="s">
        <v>142</v>
      </c>
      <c r="J32" s="37" t="s">
        <v>182</v>
      </c>
      <c r="K32" s="16"/>
      <c r="L32" s="16" t="s">
        <v>93</v>
      </c>
      <c r="M32" s="13"/>
      <c r="N32" s="13"/>
      <c r="O32" s="13"/>
      <c r="P32" s="13"/>
      <c r="Q32" s="13"/>
      <c r="R32" s="13"/>
      <c r="S32" s="13"/>
      <c r="T32" s="13"/>
      <c r="U32" s="13"/>
    </row>
    <row r="33" spans="1:21" s="10" customFormat="1" ht="25.5" outlineLevel="2">
      <c r="A33" s="11" t="str">
        <f t="shared" si="0"/>
        <v>HU05</v>
      </c>
      <c r="B33" s="11" t="str">
        <f>'[2]ALL'!B104</f>
        <v>HOUSEHOLD</v>
      </c>
      <c r="C33" s="5" t="str">
        <f>'[2]ALL'!C104</f>
        <v>Expenditures</v>
      </c>
      <c r="D33" s="12" t="str">
        <f>'[2]ALL'!D104</f>
        <v>MEDEXP</v>
      </c>
      <c r="E33" s="7" t="str">
        <f>'[2]ALL'!F104</f>
        <v>Health</v>
      </c>
      <c r="F33" s="14" t="s">
        <v>41</v>
      </c>
      <c r="G33" s="15" t="s">
        <v>89</v>
      </c>
      <c r="H33" s="14" t="s">
        <v>42</v>
      </c>
      <c r="I33" s="14" t="s">
        <v>91</v>
      </c>
      <c r="J33" s="37" t="s">
        <v>181</v>
      </c>
      <c r="K33" s="16"/>
      <c r="L33" s="16"/>
      <c r="M33" s="13"/>
      <c r="N33" s="13"/>
      <c r="O33" s="13"/>
      <c r="P33" s="13"/>
      <c r="Q33" s="13"/>
      <c r="R33" s="13"/>
      <c r="S33" s="13"/>
      <c r="T33" s="13"/>
      <c r="U33" s="13"/>
    </row>
    <row r="34" spans="1:21" s="10" customFormat="1" ht="25.5" outlineLevel="2">
      <c r="A34" s="11" t="str">
        <f t="shared" si="0"/>
        <v>HU05</v>
      </c>
      <c r="B34" s="11" t="str">
        <f>'[2]ALL'!B105</f>
        <v>HOUSEHOLD</v>
      </c>
      <c r="C34" s="5" t="str">
        <f>'[2]ALL'!C105</f>
        <v>Expenditures</v>
      </c>
      <c r="D34" s="12" t="str">
        <f>'[2]ALL'!D105</f>
        <v>TRANEXP</v>
      </c>
      <c r="E34" s="7" t="str">
        <f>'[2]ALL'!F105</f>
        <v>Transport</v>
      </c>
      <c r="F34" s="14" t="s">
        <v>41</v>
      </c>
      <c r="G34" s="15" t="s">
        <v>87</v>
      </c>
      <c r="H34" s="14" t="s">
        <v>42</v>
      </c>
      <c r="I34" s="14" t="s">
        <v>86</v>
      </c>
      <c r="J34" s="37" t="s">
        <v>180</v>
      </c>
      <c r="K34" s="16"/>
      <c r="L34" s="16" t="s">
        <v>94</v>
      </c>
      <c r="M34" s="13"/>
      <c r="N34" s="13"/>
      <c r="O34" s="13"/>
      <c r="P34" s="13"/>
      <c r="Q34" s="13"/>
      <c r="R34" s="13"/>
      <c r="S34" s="13"/>
      <c r="T34" s="13"/>
      <c r="U34" s="13"/>
    </row>
    <row r="35" spans="1:21" s="10" customFormat="1" ht="25.5" outlineLevel="2">
      <c r="A35" s="11" t="str">
        <f t="shared" si="0"/>
        <v>HU05</v>
      </c>
      <c r="B35" s="11" t="str">
        <f>'[2]ALL'!B106</f>
        <v>HOUSEHOLD</v>
      </c>
      <c r="C35" s="5" t="str">
        <f>'[2]ALL'!C106</f>
        <v>Expenditures</v>
      </c>
      <c r="D35" s="12" t="str">
        <f>'[2]ALL'!D106</f>
        <v>COMMEXP</v>
      </c>
      <c r="E35" s="7" t="str">
        <f>'[2]ALL'!F106</f>
        <v>Communication</v>
      </c>
      <c r="F35" s="27" t="s">
        <v>41</v>
      </c>
      <c r="G35" s="37" t="s">
        <v>143</v>
      </c>
      <c r="H35" s="14" t="s">
        <v>42</v>
      </c>
      <c r="I35" s="14" t="s">
        <v>86</v>
      </c>
      <c r="J35" s="37" t="s">
        <v>180</v>
      </c>
      <c r="K35" s="16"/>
      <c r="L35" s="16" t="s">
        <v>95</v>
      </c>
      <c r="M35" s="13"/>
      <c r="N35" s="13"/>
      <c r="O35" s="13"/>
      <c r="P35" s="13"/>
      <c r="Q35" s="13"/>
      <c r="R35" s="13"/>
      <c r="S35" s="13"/>
      <c r="T35" s="13"/>
      <c r="U35" s="13"/>
    </row>
    <row r="36" spans="1:21" s="10" customFormat="1" ht="102" outlineLevel="2">
      <c r="A36" s="11" t="str">
        <f t="shared" si="0"/>
        <v>HU05</v>
      </c>
      <c r="B36" s="11" t="str">
        <f>'[2]ALL'!B108</f>
        <v>HOUSEHOLD</v>
      </c>
      <c r="C36" s="5" t="str">
        <f>'[2]ALL'!C108</f>
        <v>Expenditures</v>
      </c>
      <c r="D36" s="12" t="str">
        <f>'[2]ALL'!D108</f>
        <v>CULTEXP</v>
      </c>
      <c r="E36" s="7" t="str">
        <f>'[2]ALL'!F108</f>
        <v>Recreation and culture</v>
      </c>
      <c r="F36" s="27" t="s">
        <v>41</v>
      </c>
      <c r="G36" s="37" t="s">
        <v>145</v>
      </c>
      <c r="H36" s="14" t="s">
        <v>42</v>
      </c>
      <c r="I36" s="36" t="s">
        <v>146</v>
      </c>
      <c r="J36" s="37" t="s">
        <v>182</v>
      </c>
      <c r="K36" s="16"/>
      <c r="L36" s="38" t="s">
        <v>151</v>
      </c>
      <c r="M36" s="13"/>
      <c r="N36" s="13"/>
      <c r="O36" s="13"/>
      <c r="P36" s="13"/>
      <c r="Q36" s="13"/>
      <c r="R36" s="13"/>
      <c r="S36" s="13"/>
      <c r="T36" s="13"/>
      <c r="U36" s="13"/>
    </row>
    <row r="37" spans="1:21" s="10" customFormat="1" ht="25.5" outlineLevel="2">
      <c r="A37" s="11" t="str">
        <f t="shared" si="0"/>
        <v>HU05</v>
      </c>
      <c r="B37" s="11" t="str">
        <f>'[2]ALL'!B109</f>
        <v>HOUSEHOLD</v>
      </c>
      <c r="C37" s="5" t="str">
        <f>'[2]ALL'!C109</f>
        <v>Expenditures</v>
      </c>
      <c r="D37" s="12" t="str">
        <f>'[2]ALL'!D109</f>
        <v>EDUCEXP</v>
      </c>
      <c r="E37" s="7" t="str">
        <f>'[2]ALL'!F109</f>
        <v>Education</v>
      </c>
      <c r="F37" s="14" t="s">
        <v>41</v>
      </c>
      <c r="G37" s="15" t="s">
        <v>90</v>
      </c>
      <c r="H37" s="14" t="s">
        <v>42</v>
      </c>
      <c r="I37" s="14" t="s">
        <v>91</v>
      </c>
      <c r="J37" s="37" t="s">
        <v>181</v>
      </c>
      <c r="K37" s="16"/>
      <c r="L37" s="16" t="s">
        <v>96</v>
      </c>
      <c r="M37" s="13"/>
      <c r="N37" s="13"/>
      <c r="O37" s="13"/>
      <c r="P37" s="13"/>
      <c r="Q37" s="13"/>
      <c r="R37" s="13"/>
      <c r="S37" s="13"/>
      <c r="T37" s="13"/>
      <c r="U37" s="13"/>
    </row>
    <row r="38" spans="1:21" s="10" customFormat="1" ht="25.5" outlineLevel="2">
      <c r="A38" s="11" t="str">
        <f t="shared" si="0"/>
        <v>HU05</v>
      </c>
      <c r="B38" s="11" t="str">
        <f>'[2]ALL'!B110</f>
        <v>HOUSEHOLD</v>
      </c>
      <c r="C38" s="5" t="str">
        <f>'[2]ALL'!C110</f>
        <v>Expenditures</v>
      </c>
      <c r="D38" s="12" t="str">
        <f>'[2]ALL'!D110</f>
        <v>RESTOEXP</v>
      </c>
      <c r="E38" s="7" t="str">
        <f>'[2]ALL'!F110</f>
        <v>Restaurants and hotels</v>
      </c>
      <c r="F38" s="39" t="s">
        <v>41</v>
      </c>
      <c r="G38" s="37" t="s">
        <v>147</v>
      </c>
      <c r="H38" s="14" t="s">
        <v>42</v>
      </c>
      <c r="I38" s="36" t="s">
        <v>77</v>
      </c>
      <c r="J38" s="37" t="s">
        <v>183</v>
      </c>
      <c r="K38" s="16"/>
      <c r="L38" s="38" t="s">
        <v>150</v>
      </c>
      <c r="M38" s="13"/>
      <c r="N38" s="13"/>
      <c r="O38" s="13"/>
      <c r="P38" s="13"/>
      <c r="Q38" s="13"/>
      <c r="R38" s="13"/>
      <c r="S38" s="13"/>
      <c r="T38" s="13"/>
      <c r="U38" s="13"/>
    </row>
    <row r="39" spans="1:21" s="10" customFormat="1" ht="25.5" outlineLevel="2">
      <c r="A39" s="11" t="str">
        <f t="shared" si="0"/>
        <v>HU05</v>
      </c>
      <c r="B39" s="11" t="str">
        <f>'[2]ALL'!B111</f>
        <v>HOUSEHOLD</v>
      </c>
      <c r="C39" s="5" t="str">
        <f>'[2]ALL'!C111</f>
        <v>Expenditures</v>
      </c>
      <c r="D39" s="12" t="str">
        <f>'[2]ALL'!D111</f>
        <v>MISCEXP</v>
      </c>
      <c r="E39" s="7" t="str">
        <f>'[2]ALL'!F111</f>
        <v>Miscellaneous goods and services</v>
      </c>
      <c r="F39" s="27" t="s">
        <v>41</v>
      </c>
      <c r="G39" s="37" t="s">
        <v>148</v>
      </c>
      <c r="H39" s="14" t="s">
        <v>42</v>
      </c>
      <c r="I39" s="14" t="s">
        <v>91</v>
      </c>
      <c r="J39" s="37" t="s">
        <v>181</v>
      </c>
      <c r="K39" s="16"/>
      <c r="L39" s="38" t="s">
        <v>149</v>
      </c>
      <c r="M39" s="13"/>
      <c r="N39" s="13"/>
      <c r="O39" s="13"/>
      <c r="P39" s="13"/>
      <c r="Q39" s="13"/>
      <c r="R39" s="13"/>
      <c r="S39" s="13"/>
      <c r="T39" s="13"/>
      <c r="U39" s="13"/>
    </row>
    <row r="40" spans="1:21" s="10" customFormat="1" ht="38.25" outlineLevel="2">
      <c r="A40" s="11" t="str">
        <f t="shared" si="0"/>
        <v>HU05</v>
      </c>
      <c r="B40" s="11" t="str">
        <f>'[2]ALL'!B112</f>
        <v>HOUSEHOLD</v>
      </c>
      <c r="C40" s="5" t="str">
        <f>'[2]ALL'!C112</f>
        <v>Expenditures</v>
      </c>
      <c r="D40" s="12" t="str">
        <f>'[2]ALL'!D112</f>
        <v>TOTEXP</v>
      </c>
      <c r="E40" s="7" t="str">
        <f>'[2]ALL'!F112</f>
        <v>Total expenditures</v>
      </c>
      <c r="F40" s="14" t="s">
        <v>41</v>
      </c>
      <c r="G40" s="15" t="s">
        <v>97</v>
      </c>
      <c r="H40" s="14" t="s">
        <v>42</v>
      </c>
      <c r="I40" s="14" t="s">
        <v>98</v>
      </c>
      <c r="J40" s="37" t="s">
        <v>184</v>
      </c>
      <c r="K40" s="16"/>
      <c r="L40" s="38" t="s">
        <v>152</v>
      </c>
      <c r="M40" s="13"/>
      <c r="N40" s="13"/>
      <c r="O40" s="13"/>
      <c r="P40" s="13"/>
      <c r="Q40" s="13"/>
      <c r="R40" s="13"/>
      <c r="S40" s="13"/>
      <c r="T40" s="13"/>
      <c r="U40" s="13"/>
    </row>
    <row r="41" spans="1:21" s="10" customFormat="1" ht="25.5" outlineLevel="2">
      <c r="A41" s="11" t="str">
        <f t="shared" si="0"/>
        <v>HU05</v>
      </c>
      <c r="B41" s="11" t="str">
        <f>'[2]ALL'!B113</f>
        <v>HOUSEHOLD</v>
      </c>
      <c r="C41" s="5" t="str">
        <f>'[2]ALL'!C113</f>
        <v>Expenditures</v>
      </c>
      <c r="D41" s="12" t="str">
        <f>'[2]ALL'!D113</f>
        <v>MORTEXP</v>
      </c>
      <c r="E41" s="7" t="str">
        <f>'[2]ALL'!F113</f>
        <v>Mortgage installments</v>
      </c>
      <c r="F41" s="36" t="s">
        <v>46</v>
      </c>
      <c r="G41" s="15"/>
      <c r="H41" s="14"/>
      <c r="I41" s="14"/>
      <c r="J41" s="37"/>
      <c r="K41" s="16"/>
      <c r="L41" s="38" t="s">
        <v>157</v>
      </c>
      <c r="M41" s="13"/>
      <c r="N41" s="13"/>
      <c r="O41" s="13"/>
      <c r="P41" s="13"/>
      <c r="Q41" s="13"/>
      <c r="R41" s="13"/>
      <c r="S41" s="13"/>
      <c r="T41" s="13"/>
      <c r="U41" s="13"/>
    </row>
    <row r="42" spans="1:21" s="10" customFormat="1" ht="102" outlineLevel="1">
      <c r="A42" s="11" t="str">
        <f t="shared" si="0"/>
        <v>HU05</v>
      </c>
      <c r="B42" s="11" t="str">
        <f>'[2]ALL'!B114</f>
        <v>HOUSEHOLD</v>
      </c>
      <c r="C42" s="5" t="str">
        <f>'[2]ALL'!C114</f>
        <v>Income</v>
      </c>
      <c r="D42" s="12" t="str">
        <f>'[2]ALL'!D114</f>
        <v>ALL</v>
      </c>
      <c r="E42" s="7"/>
      <c r="F42" s="14"/>
      <c r="G42" s="24"/>
      <c r="H42" s="25"/>
      <c r="I42" s="25"/>
      <c r="J42" s="25"/>
      <c r="K42" s="26"/>
      <c r="L42" s="38" t="s">
        <v>259</v>
      </c>
      <c r="M42" s="13"/>
      <c r="N42" s="13"/>
      <c r="O42" s="13"/>
      <c r="P42" s="13"/>
      <c r="Q42" s="13"/>
      <c r="R42" s="13"/>
      <c r="S42" s="13"/>
      <c r="T42" s="13"/>
      <c r="U42" s="13"/>
    </row>
    <row r="43" spans="1:21" s="10" customFormat="1" ht="12.75" outlineLevel="2">
      <c r="A43" s="11" t="str">
        <f t="shared" si="0"/>
        <v>HU05</v>
      </c>
      <c r="B43" s="11" t="str">
        <f>'[2]ALL'!B115</f>
        <v>HOUSEHOLD</v>
      </c>
      <c r="C43" s="5" t="str">
        <f>'[2]ALL'!C115</f>
        <v>Income</v>
      </c>
      <c r="D43" s="12" t="str">
        <f>'[2]ALL'!D115</f>
        <v>V1</v>
      </c>
      <c r="E43" s="7" t="str">
        <f>'[2]ALL'!F115</f>
        <v>Gross wages and salaries</v>
      </c>
      <c r="F43" s="14" t="s">
        <v>46</v>
      </c>
      <c r="G43" s="15"/>
      <c r="H43" s="14"/>
      <c r="I43" s="14"/>
      <c r="J43" s="16"/>
      <c r="K43" s="16"/>
      <c r="L43" s="16"/>
      <c r="M43" s="13"/>
      <c r="N43" s="13"/>
      <c r="O43" s="13"/>
      <c r="P43" s="13"/>
      <c r="Q43" s="13"/>
      <c r="R43" s="13"/>
      <c r="S43" s="13"/>
      <c r="T43" s="13"/>
      <c r="U43" s="13"/>
    </row>
    <row r="44" spans="1:21" s="10" customFormat="1" ht="12.75" outlineLevel="2">
      <c r="A44" s="11" t="str">
        <f t="shared" si="0"/>
        <v>HU05</v>
      </c>
      <c r="B44" s="11" t="str">
        <f>'[2]ALL'!B116</f>
        <v>HOUSEHOLD</v>
      </c>
      <c r="C44" s="5" t="str">
        <f>'[2]ALL'!C116</f>
        <v>Income</v>
      </c>
      <c r="D44" s="12" t="str">
        <f>'[2]ALL'!D116</f>
        <v>V1NET</v>
      </c>
      <c r="E44" s="7" t="str">
        <f>'[2]ALL'!F116</f>
        <v>Net wages and salaries</v>
      </c>
      <c r="F44" s="14" t="s">
        <v>41</v>
      </c>
      <c r="G44" s="37" t="s">
        <v>161</v>
      </c>
      <c r="H44" s="14"/>
      <c r="I44" s="14"/>
      <c r="J44" s="16"/>
      <c r="K44" s="16"/>
      <c r="L44" s="16"/>
      <c r="M44" s="13"/>
      <c r="N44" s="13"/>
      <c r="O44" s="13"/>
      <c r="P44" s="13"/>
      <c r="Q44" s="13"/>
      <c r="R44" s="13"/>
      <c r="S44" s="13"/>
      <c r="T44" s="13"/>
      <c r="U44" s="13"/>
    </row>
    <row r="45" spans="1:21" s="10" customFormat="1" ht="25.5" outlineLevel="2">
      <c r="A45" s="11" t="str">
        <f t="shared" si="0"/>
        <v>HU05</v>
      </c>
      <c r="B45" s="11" t="str">
        <f>'[2]ALL'!B117</f>
        <v>HOUSEHOLD</v>
      </c>
      <c r="C45" s="5" t="str">
        <f>'[2]ALL'!C117</f>
        <v>Income</v>
      </c>
      <c r="D45" s="12" t="str">
        <f>'[2]ALL'!D117</f>
        <v>V2</v>
      </c>
      <c r="E45" s="17" t="str">
        <f>'[2]ALL'!F117</f>
        <v>Mandatory employer contributions</v>
      </c>
      <c r="F45" s="14" t="s">
        <v>46</v>
      </c>
      <c r="G45" s="15"/>
      <c r="H45" s="14"/>
      <c r="I45" s="14"/>
      <c r="J45" s="16"/>
      <c r="K45" s="16"/>
      <c r="L45" s="16"/>
      <c r="M45" s="13"/>
      <c r="N45" s="13"/>
      <c r="O45" s="13"/>
      <c r="P45" s="13"/>
      <c r="Q45" s="13"/>
      <c r="R45" s="13"/>
      <c r="S45" s="13"/>
      <c r="T45" s="13"/>
      <c r="U45" s="13"/>
    </row>
    <row r="46" spans="1:21" s="10" customFormat="1" ht="25.5" outlineLevel="2">
      <c r="A46" s="11" t="str">
        <f t="shared" si="0"/>
        <v>HU05</v>
      </c>
      <c r="B46" s="11" t="str">
        <f>'[2]ALL'!B118</f>
        <v>HOUSEHOLD</v>
      </c>
      <c r="C46" s="5" t="str">
        <f>'[2]ALL'!C118</f>
        <v>Income</v>
      </c>
      <c r="D46" s="12" t="str">
        <f>'[2]ALL'!D118</f>
        <v>V3</v>
      </c>
      <c r="E46" s="17" t="str">
        <f>'[2]ALL'!F118</f>
        <v>Non-mandatory employer contributions</v>
      </c>
      <c r="F46" s="36" t="s">
        <v>46</v>
      </c>
      <c r="G46" s="15"/>
      <c r="H46" s="14"/>
      <c r="I46" s="14"/>
      <c r="J46" s="16"/>
      <c r="K46" s="16"/>
      <c r="L46" s="16"/>
      <c r="M46" s="13"/>
      <c r="N46" s="13"/>
      <c r="O46" s="13"/>
      <c r="P46" s="13"/>
      <c r="Q46" s="13"/>
      <c r="R46" s="13"/>
      <c r="S46" s="13"/>
      <c r="T46" s="13"/>
      <c r="U46" s="13"/>
    </row>
    <row r="47" spans="1:21" s="10" customFormat="1" ht="216.75" outlineLevel="2">
      <c r="A47" s="11" t="str">
        <f t="shared" si="0"/>
        <v>HU05</v>
      </c>
      <c r="B47" s="11" t="str">
        <f>'[2]ALL'!B119</f>
        <v>HOUSEHOLD</v>
      </c>
      <c r="C47" s="5" t="str">
        <f>'[2]ALL'!C119</f>
        <v>Income</v>
      </c>
      <c r="D47" s="6" t="str">
        <f>'[2]ALL'!D119</f>
        <v>V4</v>
      </c>
      <c r="E47" s="17" t="str">
        <f>'[2]ALL'!F119</f>
        <v>Farm self-employment income</v>
      </c>
      <c r="F47" s="36" t="s">
        <v>41</v>
      </c>
      <c r="G47" s="37" t="s">
        <v>163</v>
      </c>
      <c r="H47" s="14" t="s">
        <v>42</v>
      </c>
      <c r="I47" s="14" t="s">
        <v>77</v>
      </c>
      <c r="J47" s="38" t="s">
        <v>286</v>
      </c>
      <c r="K47" s="16"/>
      <c r="L47" s="38" t="s">
        <v>287</v>
      </c>
      <c r="M47" s="13"/>
      <c r="N47" s="13"/>
      <c r="O47" s="13"/>
      <c r="P47" s="13"/>
      <c r="Q47" s="13"/>
      <c r="R47" s="13"/>
      <c r="S47" s="13"/>
      <c r="T47" s="13"/>
      <c r="U47" s="13"/>
    </row>
    <row r="48" spans="1:21" s="10" customFormat="1" ht="114.75" outlineLevel="2">
      <c r="A48" s="11" t="str">
        <f t="shared" si="0"/>
        <v>HU05</v>
      </c>
      <c r="B48" s="11" t="str">
        <f>'[2]ALL'!B120</f>
        <v>HOUSEHOLD</v>
      </c>
      <c r="C48" s="5" t="str">
        <f>'[2]ALL'!C120</f>
        <v>Income</v>
      </c>
      <c r="D48" s="6" t="str">
        <f>'[2]ALL'!D120</f>
        <v>V5</v>
      </c>
      <c r="E48" s="17" t="str">
        <f>'[2]ALL'!F120</f>
        <v>Non-farm self-employment income</v>
      </c>
      <c r="F48" s="14" t="s">
        <v>41</v>
      </c>
      <c r="G48" s="37" t="s">
        <v>164</v>
      </c>
      <c r="H48" s="14" t="s">
        <v>42</v>
      </c>
      <c r="I48" s="14" t="s">
        <v>77</v>
      </c>
      <c r="J48" s="38" t="s">
        <v>165</v>
      </c>
      <c r="K48" s="16"/>
      <c r="L48" s="38" t="s">
        <v>288</v>
      </c>
      <c r="M48" s="13"/>
      <c r="N48" s="13"/>
      <c r="O48" s="13"/>
      <c r="P48" s="13"/>
      <c r="Q48" s="13"/>
      <c r="R48" s="13"/>
      <c r="S48" s="13"/>
      <c r="T48" s="13"/>
      <c r="U48" s="13"/>
    </row>
    <row r="49" spans="1:21" s="10" customFormat="1" ht="12.75" outlineLevel="2">
      <c r="A49" s="11" t="str">
        <f t="shared" si="0"/>
        <v>HU05</v>
      </c>
      <c r="B49" s="11" t="str">
        <f>'[2]ALL'!B121</f>
        <v>HOUSEHOLD</v>
      </c>
      <c r="C49" s="5" t="str">
        <f>'[2]ALL'!C121</f>
        <v>Income</v>
      </c>
      <c r="D49" s="6" t="str">
        <f>'[2]ALL'!D121</f>
        <v>V6</v>
      </c>
      <c r="E49" s="17" t="str">
        <f>'[2]ALL'!F121</f>
        <v>In-kind earnings</v>
      </c>
      <c r="F49" s="36" t="s">
        <v>46</v>
      </c>
      <c r="G49" s="15"/>
      <c r="H49" s="14"/>
      <c r="I49" s="14"/>
      <c r="J49" s="16"/>
      <c r="K49" s="16"/>
      <c r="L49" s="16"/>
      <c r="M49" s="13"/>
      <c r="N49" s="13"/>
      <c r="O49" s="13"/>
      <c r="P49" s="13"/>
      <c r="Q49" s="13"/>
      <c r="R49" s="13"/>
      <c r="S49" s="13"/>
      <c r="T49" s="13"/>
      <c r="U49" s="13"/>
    </row>
    <row r="50" spans="1:21" s="10" customFormat="1" ht="25.5" outlineLevel="2">
      <c r="A50" s="11" t="str">
        <f t="shared" si="0"/>
        <v>HU05</v>
      </c>
      <c r="B50" s="11" t="str">
        <f>'[2]ALL'!B122</f>
        <v>HOUSEHOLD</v>
      </c>
      <c r="C50" s="5" t="str">
        <f>'[2]ALL'!C122</f>
        <v>Income</v>
      </c>
      <c r="D50" s="6" t="str">
        <f>'[2]ALL'!D122</f>
        <v>V7</v>
      </c>
      <c r="E50" s="17" t="str">
        <f>'[2]ALL'!F122</f>
        <v>Mandatory contributions for self-employment</v>
      </c>
      <c r="F50" s="14" t="s">
        <v>46</v>
      </c>
      <c r="G50" s="15"/>
      <c r="H50" s="14"/>
      <c r="I50" s="14"/>
      <c r="J50" s="16"/>
      <c r="K50" s="16"/>
      <c r="L50" s="28"/>
      <c r="M50" s="13"/>
      <c r="N50" s="13"/>
      <c r="O50" s="13"/>
      <c r="P50" s="13"/>
      <c r="Q50" s="13"/>
      <c r="R50" s="13"/>
      <c r="S50" s="13"/>
      <c r="T50" s="13"/>
      <c r="U50" s="13"/>
    </row>
    <row r="51" spans="1:21" s="10" customFormat="1" ht="102" outlineLevel="2">
      <c r="A51" s="11" t="str">
        <f t="shared" si="0"/>
        <v>HU05</v>
      </c>
      <c r="B51" s="11" t="str">
        <f>'[2]ALL'!B124</f>
        <v>HOUSEHOLD</v>
      </c>
      <c r="C51" s="5" t="str">
        <f>'[2]ALL'!C124</f>
        <v>Income</v>
      </c>
      <c r="D51" s="6" t="str">
        <f>'[2]ALL'!D124</f>
        <v>V8S1</v>
      </c>
      <c r="E51" s="17" t="str">
        <f>'[2]ALL'!F124</f>
        <v>Interest and dividends</v>
      </c>
      <c r="F51" s="14" t="s">
        <v>41</v>
      </c>
      <c r="G51" s="37" t="s">
        <v>169</v>
      </c>
      <c r="H51" s="14" t="s">
        <v>42</v>
      </c>
      <c r="I51" s="14" t="s">
        <v>77</v>
      </c>
      <c r="J51" s="38" t="s">
        <v>168</v>
      </c>
      <c r="K51" s="16"/>
      <c r="L51" s="38" t="s">
        <v>289</v>
      </c>
      <c r="M51" s="13"/>
      <c r="N51" s="13"/>
      <c r="O51" s="13"/>
      <c r="P51" s="13"/>
      <c r="Q51" s="13"/>
      <c r="R51" s="13"/>
      <c r="S51" s="13"/>
      <c r="T51" s="13"/>
      <c r="U51" s="13"/>
    </row>
    <row r="52" spans="1:21" s="10" customFormat="1" ht="25.5" outlineLevel="2">
      <c r="A52" s="11" t="str">
        <f t="shared" si="0"/>
        <v>HU05</v>
      </c>
      <c r="B52" s="11" t="str">
        <f>'[2]ALL'!B125</f>
        <v>HOUSEHOLD</v>
      </c>
      <c r="C52" s="5" t="str">
        <f>'[2]ALL'!C125</f>
        <v>Income</v>
      </c>
      <c r="D52" s="6" t="str">
        <f>'[2]ALL'!D125</f>
        <v>V8S2</v>
      </c>
      <c r="E52" s="17" t="str">
        <f>'[2]ALL'!F125</f>
        <v>Rental income</v>
      </c>
      <c r="F52" s="14" t="s">
        <v>41</v>
      </c>
      <c r="G52" s="37" t="s">
        <v>116</v>
      </c>
      <c r="H52" s="14" t="s">
        <v>42</v>
      </c>
      <c r="I52" s="14" t="s">
        <v>77</v>
      </c>
      <c r="J52" s="38" t="s">
        <v>168</v>
      </c>
      <c r="K52" s="16"/>
      <c r="L52" s="16" t="s">
        <v>290</v>
      </c>
      <c r="M52" s="13"/>
      <c r="N52" s="13"/>
      <c r="O52" s="13"/>
      <c r="P52" s="13"/>
      <c r="Q52" s="13"/>
      <c r="R52" s="13"/>
      <c r="S52" s="13"/>
      <c r="T52" s="13"/>
      <c r="U52" s="13"/>
    </row>
    <row r="53" spans="1:21" s="10" customFormat="1" ht="38.25" outlineLevel="2">
      <c r="A53" s="11" t="str">
        <f t="shared" si="0"/>
        <v>HU05</v>
      </c>
      <c r="B53" s="11" t="str">
        <f>'[2]ALL'!B126</f>
        <v>HOUSEHOLD</v>
      </c>
      <c r="C53" s="5" t="str">
        <f>'[2]ALL'!C126</f>
        <v>Income</v>
      </c>
      <c r="D53" s="6" t="str">
        <f>'[2]ALL'!D126</f>
        <v>V8S3</v>
      </c>
      <c r="E53" s="17" t="str">
        <f>'[2]ALL'!F126</f>
        <v>Private savings plans</v>
      </c>
      <c r="F53" s="14" t="s">
        <v>41</v>
      </c>
      <c r="G53" s="15" t="s">
        <v>78</v>
      </c>
      <c r="H53" s="14" t="s">
        <v>42</v>
      </c>
      <c r="I53" s="14" t="s">
        <v>77</v>
      </c>
      <c r="J53" s="38" t="s">
        <v>170</v>
      </c>
      <c r="K53" s="16"/>
      <c r="L53" s="16" t="s">
        <v>290</v>
      </c>
      <c r="M53" s="13"/>
      <c r="N53" s="13"/>
      <c r="O53" s="13"/>
      <c r="P53" s="13"/>
      <c r="Q53" s="13"/>
      <c r="R53" s="13"/>
      <c r="S53" s="13"/>
      <c r="T53" s="13"/>
      <c r="U53" s="13"/>
    </row>
    <row r="54" spans="1:21" s="10" customFormat="1" ht="12.75" outlineLevel="2">
      <c r="A54" s="11" t="str">
        <f t="shared" si="0"/>
        <v>HU05</v>
      </c>
      <c r="B54" s="11" t="str">
        <f>'[2]ALL'!B127</f>
        <v>HOUSEHOLD</v>
      </c>
      <c r="C54" s="5" t="str">
        <f>'[2]ALL'!C127</f>
        <v>Income</v>
      </c>
      <c r="D54" s="6" t="str">
        <f>'[2]ALL'!D127</f>
        <v>V8S4</v>
      </c>
      <c r="E54" s="17" t="str">
        <f>'[2]ALL'!F127</f>
        <v>Royalties</v>
      </c>
      <c r="F54" s="36" t="s">
        <v>46</v>
      </c>
      <c r="G54" s="15"/>
      <c r="H54" s="14"/>
      <c r="I54" s="14"/>
      <c r="J54" s="16"/>
      <c r="K54" s="16"/>
      <c r="L54" s="16"/>
      <c r="M54" s="13"/>
      <c r="N54" s="13"/>
      <c r="O54" s="13"/>
      <c r="P54" s="13"/>
      <c r="Q54" s="13"/>
      <c r="R54" s="13"/>
      <c r="S54" s="13"/>
      <c r="T54" s="13"/>
      <c r="U54" s="13"/>
    </row>
    <row r="55" spans="1:21" s="10" customFormat="1" ht="51" outlineLevel="2">
      <c r="A55" s="11" t="str">
        <f t="shared" si="0"/>
        <v>HU05</v>
      </c>
      <c r="B55" s="11" t="str">
        <f>'[2]ALL'!B128</f>
        <v>HOUSEHOLD</v>
      </c>
      <c r="C55" s="5" t="str">
        <f>'[2]ALL'!C128</f>
        <v>Income</v>
      </c>
      <c r="D55" s="6" t="str">
        <f>'[2]ALL'!D128</f>
        <v>V8SR</v>
      </c>
      <c r="E55" s="17" t="str">
        <f>'[2]ALL'!F128</f>
        <v>Cash property income n.e.c.</v>
      </c>
      <c r="F55" s="14" t="s">
        <v>41</v>
      </c>
      <c r="G55" s="37" t="s">
        <v>117</v>
      </c>
      <c r="H55" s="14" t="s">
        <v>42</v>
      </c>
      <c r="I55" s="14" t="s">
        <v>77</v>
      </c>
      <c r="J55" s="38" t="s">
        <v>168</v>
      </c>
      <c r="K55" s="16"/>
      <c r="L55" s="16" t="s">
        <v>290</v>
      </c>
      <c r="M55" s="13"/>
      <c r="N55" s="13"/>
      <c r="O55" s="13"/>
      <c r="P55" s="13"/>
      <c r="Q55" s="13"/>
      <c r="R55" s="13"/>
      <c r="S55" s="13"/>
      <c r="T55" s="13"/>
      <c r="U55" s="13"/>
    </row>
    <row r="56" spans="1:21" s="10" customFormat="1" ht="12.75" outlineLevel="2">
      <c r="A56" s="11" t="str">
        <f t="shared" si="0"/>
        <v>HU05</v>
      </c>
      <c r="B56" s="11" t="str">
        <f>'[2]ALL'!B129</f>
        <v>HOUSEHOLD</v>
      </c>
      <c r="C56" s="5" t="str">
        <f>'[2]ALL'!C129</f>
        <v>Income</v>
      </c>
      <c r="D56" s="6" t="str">
        <f>'[2]ALL'!D129</f>
        <v>V8X</v>
      </c>
      <c r="E56" s="17" t="str">
        <f>'[2]ALL'!F129</f>
        <v>Interest paid</v>
      </c>
      <c r="F56" s="14" t="s">
        <v>46</v>
      </c>
      <c r="G56" s="15"/>
      <c r="H56" s="14"/>
      <c r="I56" s="14"/>
      <c r="J56" s="16"/>
      <c r="K56" s="16"/>
      <c r="L56" s="16"/>
      <c r="M56" s="13"/>
      <c r="N56" s="13"/>
      <c r="O56" s="13"/>
      <c r="P56" s="13"/>
      <c r="Q56" s="13"/>
      <c r="R56" s="13"/>
      <c r="S56" s="13"/>
      <c r="T56" s="13"/>
      <c r="U56" s="13"/>
    </row>
    <row r="57" spans="1:21" s="10" customFormat="1" ht="25.5" outlineLevel="2">
      <c r="A57" s="11" t="str">
        <f t="shared" si="0"/>
        <v>HU05</v>
      </c>
      <c r="B57" s="11" t="str">
        <f>'[2]ALL'!B130</f>
        <v>HOUSEHOLD</v>
      </c>
      <c r="C57" s="5" t="str">
        <f>'[2]ALL'!C130</f>
        <v>Income</v>
      </c>
      <c r="D57" s="6" t="str">
        <f>'[2]ALL'!D130</f>
        <v>V9</v>
      </c>
      <c r="E57" s="17" t="str">
        <f>'[2]ALL'!F130</f>
        <v>Imputed rent for owner-occupied housing</v>
      </c>
      <c r="F57" s="14" t="s">
        <v>46</v>
      </c>
      <c r="G57" s="15"/>
      <c r="H57" s="14"/>
      <c r="I57" s="14"/>
      <c r="J57" s="15"/>
      <c r="K57" s="16"/>
      <c r="L57" s="16"/>
      <c r="M57" s="13"/>
      <c r="N57" s="13"/>
      <c r="O57" s="13"/>
      <c r="P57" s="13"/>
      <c r="Q57" s="13"/>
      <c r="R57" s="13"/>
      <c r="S57" s="13"/>
      <c r="T57" s="13"/>
      <c r="U57" s="13"/>
    </row>
    <row r="58" spans="1:21" s="10" customFormat="1" ht="63.75" outlineLevel="2">
      <c r="A58" s="11" t="str">
        <f t="shared" si="0"/>
        <v>HU05</v>
      </c>
      <c r="B58" s="11" t="str">
        <f>'[2]ALL'!B131</f>
        <v>HOUSEHOLD</v>
      </c>
      <c r="C58" s="5" t="str">
        <f>'[2]ALL'!C131</f>
        <v>Income</v>
      </c>
      <c r="D58" s="6" t="str">
        <f>'[2]ALL'!D131</f>
        <v>V10</v>
      </c>
      <c r="E58" s="17" t="str">
        <f>'[2]ALL'!F131</f>
        <v>Market value of residence</v>
      </c>
      <c r="F58" s="14" t="s">
        <v>41</v>
      </c>
      <c r="G58" s="15" t="s">
        <v>104</v>
      </c>
      <c r="H58" s="14" t="s">
        <v>42</v>
      </c>
      <c r="I58" s="14" t="s">
        <v>7</v>
      </c>
      <c r="J58" s="38" t="s">
        <v>167</v>
      </c>
      <c r="K58" s="16"/>
      <c r="L58" s="38" t="s">
        <v>105</v>
      </c>
      <c r="M58" s="13"/>
      <c r="N58" s="13"/>
      <c r="O58" s="13"/>
      <c r="P58" s="13"/>
      <c r="Q58" s="13"/>
      <c r="R58" s="13"/>
      <c r="S58" s="13"/>
      <c r="T58" s="13"/>
      <c r="U58" s="13"/>
    </row>
    <row r="59" spans="1:21" s="10" customFormat="1" ht="12.75" outlineLevel="2">
      <c r="A59" s="11" t="str">
        <f t="shared" si="0"/>
        <v>HU05</v>
      </c>
      <c r="B59" s="11" t="str">
        <f>'[2]ALL'!B132</f>
        <v>HOUSEHOLD</v>
      </c>
      <c r="C59" s="5" t="str">
        <f>'[2]ALL'!C132</f>
        <v>Income</v>
      </c>
      <c r="D59" s="6" t="str">
        <f>'[2]ALL'!D132</f>
        <v>V11</v>
      </c>
      <c r="E59" s="17" t="str">
        <f>'[2]ALL'!F132</f>
        <v>Income taxes</v>
      </c>
      <c r="F59" s="14" t="s">
        <v>46</v>
      </c>
      <c r="G59" s="15"/>
      <c r="H59" s="14"/>
      <c r="I59" s="14"/>
      <c r="J59" s="16"/>
      <c r="K59" s="16"/>
      <c r="L59" s="16"/>
      <c r="M59" s="13"/>
      <c r="N59" s="13"/>
      <c r="O59" s="13"/>
      <c r="P59" s="13"/>
      <c r="Q59" s="13"/>
      <c r="R59" s="13"/>
      <c r="S59" s="13"/>
      <c r="T59" s="13"/>
      <c r="U59" s="13"/>
    </row>
    <row r="60" spans="1:21" s="10" customFormat="1" ht="25.5" outlineLevel="2">
      <c r="A60" s="11" t="str">
        <f t="shared" si="0"/>
        <v>HU05</v>
      </c>
      <c r="B60" s="11" t="str">
        <f>'[2]ALL'!B133</f>
        <v>HOUSEHOLD</v>
      </c>
      <c r="C60" s="5" t="str">
        <f>'[2]ALL'!C133</f>
        <v>Income</v>
      </c>
      <c r="D60" s="6" t="str">
        <f>'[2]ALL'!D133</f>
        <v>V12</v>
      </c>
      <c r="E60" s="17" t="str">
        <f>'[2]ALL'!F133</f>
        <v>Property/wealth taxes</v>
      </c>
      <c r="F60" s="36" t="s">
        <v>41</v>
      </c>
      <c r="G60" s="37" t="s">
        <v>258</v>
      </c>
      <c r="H60" s="14" t="s">
        <v>42</v>
      </c>
      <c r="I60" s="14" t="s">
        <v>77</v>
      </c>
      <c r="J60" s="38" t="s">
        <v>167</v>
      </c>
      <c r="K60" s="16"/>
      <c r="L60" s="16"/>
      <c r="M60" s="13"/>
      <c r="N60" s="13"/>
      <c r="O60" s="13"/>
      <c r="P60" s="13"/>
      <c r="Q60" s="13"/>
      <c r="R60" s="13"/>
      <c r="S60" s="13"/>
      <c r="T60" s="13"/>
      <c r="U60" s="13"/>
    </row>
    <row r="61" spans="1:21" s="10" customFormat="1" ht="25.5" outlineLevel="2">
      <c r="A61" s="11" t="str">
        <f t="shared" si="0"/>
        <v>HU05</v>
      </c>
      <c r="B61" s="11" t="str">
        <f>'[2]ALL'!B134</f>
        <v>HOUSEHOLD</v>
      </c>
      <c r="C61" s="5" t="str">
        <f>'[2]ALL'!C134</f>
        <v>Income</v>
      </c>
      <c r="D61" s="6" t="str">
        <f>'[2]ALL'!D134</f>
        <v>V13</v>
      </c>
      <c r="E61" s="17" t="str">
        <f>'[2]ALL'!F134</f>
        <v>Mandatory employee contributions</v>
      </c>
      <c r="F61" s="14" t="s">
        <v>46</v>
      </c>
      <c r="G61" s="15"/>
      <c r="H61" s="14"/>
      <c r="I61" s="14"/>
      <c r="J61" s="16"/>
      <c r="K61" s="16"/>
      <c r="L61" s="16"/>
      <c r="M61" s="13"/>
      <c r="N61" s="13"/>
      <c r="O61" s="13"/>
      <c r="P61" s="13"/>
      <c r="Q61" s="13"/>
      <c r="R61" s="13"/>
      <c r="S61" s="13"/>
      <c r="T61" s="13"/>
      <c r="U61" s="13"/>
    </row>
    <row r="62" spans="1:21" s="10" customFormat="1" ht="12.75" outlineLevel="2">
      <c r="A62" s="11" t="str">
        <f t="shared" si="0"/>
        <v>HU05</v>
      </c>
      <c r="B62" s="11" t="str">
        <f>'[2]ALL'!B135</f>
        <v>HOUSEHOLD</v>
      </c>
      <c r="C62" s="5" t="str">
        <f>'[2]ALL'!C135</f>
        <v>Income</v>
      </c>
      <c r="D62" s="6" t="str">
        <f>'[2]ALL'!D135</f>
        <v>V14</v>
      </c>
      <c r="E62" s="17" t="str">
        <f>'[2]ALL'!F135</f>
        <v>Other direct taxes</v>
      </c>
      <c r="F62" s="14" t="s">
        <v>46</v>
      </c>
      <c r="G62" s="15"/>
      <c r="H62" s="14"/>
      <c r="I62" s="14"/>
      <c r="J62" s="16"/>
      <c r="K62" s="16"/>
      <c r="L62" s="16"/>
      <c r="M62" s="13"/>
      <c r="N62" s="13"/>
      <c r="O62" s="13"/>
      <c r="P62" s="13"/>
      <c r="Q62" s="13"/>
      <c r="R62" s="13"/>
      <c r="S62" s="13"/>
      <c r="T62" s="13"/>
      <c r="U62" s="13"/>
    </row>
    <row r="63" spans="1:21" s="10" customFormat="1" ht="12.75" outlineLevel="2">
      <c r="A63" s="11" t="str">
        <f t="shared" si="0"/>
        <v>HU05</v>
      </c>
      <c r="B63" s="11" t="str">
        <f>'[2]ALL'!B136</f>
        <v>HOUSEHOLD</v>
      </c>
      <c r="C63" s="5" t="str">
        <f>'[2]ALL'!C136</f>
        <v>Income</v>
      </c>
      <c r="D63" s="6" t="str">
        <f>'[2]ALL'!D136</f>
        <v>V15</v>
      </c>
      <c r="E63" s="17" t="str">
        <f>'[2]ALL'!F136</f>
        <v>Indirect taxes</v>
      </c>
      <c r="F63" s="14" t="s">
        <v>46</v>
      </c>
      <c r="G63" s="15"/>
      <c r="H63" s="14"/>
      <c r="I63" s="14"/>
      <c r="J63" s="15"/>
      <c r="K63" s="16"/>
      <c r="L63" s="16"/>
      <c r="M63" s="13"/>
      <c r="N63" s="13"/>
      <c r="O63" s="13"/>
      <c r="P63" s="13"/>
      <c r="Q63" s="13"/>
      <c r="R63" s="13"/>
      <c r="S63" s="13"/>
      <c r="T63" s="13"/>
      <c r="U63" s="13"/>
    </row>
    <row r="64" spans="1:21" s="10" customFormat="1" ht="51" outlineLevel="2">
      <c r="A64" s="11" t="str">
        <f t="shared" si="0"/>
        <v>HU05</v>
      </c>
      <c r="B64" s="11" t="str">
        <f>'[2]ALL'!B137</f>
        <v>HOUSEHOLD</v>
      </c>
      <c r="C64" s="5" t="str">
        <f>'[2]ALL'!C137</f>
        <v>Income</v>
      </c>
      <c r="D64" s="6" t="str">
        <f>'[2]ALL'!D137</f>
        <v>V16</v>
      </c>
      <c r="E64" s="17" t="str">
        <f>'[2]ALL'!F137</f>
        <v>Sickness benefits</v>
      </c>
      <c r="F64" s="14" t="s">
        <v>41</v>
      </c>
      <c r="G64" s="15" t="s">
        <v>48</v>
      </c>
      <c r="H64" s="14" t="s">
        <v>42</v>
      </c>
      <c r="I64" s="14" t="s">
        <v>77</v>
      </c>
      <c r="J64" s="38" t="s">
        <v>170</v>
      </c>
      <c r="K64" s="38"/>
      <c r="L64" s="38" t="s">
        <v>273</v>
      </c>
      <c r="M64" s="13"/>
      <c r="N64" s="13"/>
      <c r="O64" s="13"/>
      <c r="P64" s="13"/>
      <c r="Q64" s="13"/>
      <c r="R64" s="13"/>
      <c r="S64" s="13"/>
      <c r="T64" s="13"/>
      <c r="U64" s="13"/>
    </row>
    <row r="65" spans="1:21" s="10" customFormat="1" ht="25.5" outlineLevel="2">
      <c r="A65" s="11" t="str">
        <f t="shared" si="0"/>
        <v>HU05</v>
      </c>
      <c r="B65" s="11" t="str">
        <f>'[2]ALL'!B139</f>
        <v>HOUSEHOLD</v>
      </c>
      <c r="C65" s="5" t="str">
        <f>'[2]ALL'!C139</f>
        <v>Income</v>
      </c>
      <c r="D65" s="6" t="str">
        <f>'[2]ALL'!D139</f>
        <v>V17S1</v>
      </c>
      <c r="E65" s="17" t="str">
        <f>'[2]ALL'!F139</f>
        <v>Short-term occupational injury and disease benefits</v>
      </c>
      <c r="F65" s="14" t="s">
        <v>46</v>
      </c>
      <c r="G65" s="15"/>
      <c r="H65" s="14"/>
      <c r="I65" s="14"/>
      <c r="J65" s="16"/>
      <c r="K65" s="16"/>
      <c r="L65" s="16" t="s">
        <v>49</v>
      </c>
      <c r="M65" s="13"/>
      <c r="N65" s="13"/>
      <c r="O65" s="13"/>
      <c r="P65" s="13"/>
      <c r="Q65" s="13"/>
      <c r="R65" s="13"/>
      <c r="S65" s="13"/>
      <c r="T65" s="13"/>
      <c r="U65" s="13"/>
    </row>
    <row r="66" spans="1:21" s="10" customFormat="1" ht="38.25" outlineLevel="2">
      <c r="A66" s="11" t="str">
        <f t="shared" si="0"/>
        <v>HU05</v>
      </c>
      <c r="B66" s="11" t="str">
        <f>'[2]ALL'!B140</f>
        <v>HOUSEHOLD</v>
      </c>
      <c r="C66" s="5" t="str">
        <f>'[2]ALL'!C140</f>
        <v>Income</v>
      </c>
      <c r="D66" s="6" t="str">
        <f>'[2]ALL'!D140</f>
        <v>V17S2</v>
      </c>
      <c r="E66" s="17" t="str">
        <f>'[2]ALL'!F140</f>
        <v>Long-term occupational injury and disease benefits</v>
      </c>
      <c r="F66" s="14" t="s">
        <v>46</v>
      </c>
      <c r="G66" s="15"/>
      <c r="H66" s="14"/>
      <c r="I66" s="14"/>
      <c r="J66" s="16"/>
      <c r="K66" s="16"/>
      <c r="L66" s="38" t="s">
        <v>66</v>
      </c>
      <c r="M66" s="13"/>
      <c r="N66" s="13"/>
      <c r="O66" s="13"/>
      <c r="P66" s="13"/>
      <c r="Q66" s="13"/>
      <c r="R66" s="13"/>
      <c r="S66" s="13"/>
      <c r="T66" s="13"/>
      <c r="U66" s="13"/>
    </row>
    <row r="67" spans="1:21" s="10" customFormat="1" ht="165.75" outlineLevel="2">
      <c r="A67" s="11" t="str">
        <f t="shared" si="0"/>
        <v>HU05</v>
      </c>
      <c r="B67" s="11" t="str">
        <f>'[2]ALL'!B141</f>
        <v>HOUSEHOLD</v>
      </c>
      <c r="C67" s="5" t="str">
        <f>'[2]ALL'!C141</f>
        <v>Income</v>
      </c>
      <c r="D67" s="6" t="str">
        <f>'[2]ALL'!D141</f>
        <v>V17SR</v>
      </c>
      <c r="E67" s="17" t="str">
        <f>'[2]ALL'!F141</f>
        <v>Occupational injury and disease benefits n.e.c.</v>
      </c>
      <c r="F67" s="14" t="s">
        <v>41</v>
      </c>
      <c r="G67" s="37" t="s">
        <v>128</v>
      </c>
      <c r="H67" s="14" t="s">
        <v>42</v>
      </c>
      <c r="I67" s="14" t="s">
        <v>77</v>
      </c>
      <c r="J67" s="38" t="s">
        <v>263</v>
      </c>
      <c r="K67" s="16"/>
      <c r="L67" s="38" t="s">
        <v>282</v>
      </c>
      <c r="M67" s="13"/>
      <c r="N67" s="13"/>
      <c r="O67" s="13"/>
      <c r="P67" s="13"/>
      <c r="Q67" s="13"/>
      <c r="R67" s="13"/>
      <c r="S67" s="13"/>
      <c r="T67" s="13"/>
      <c r="U67" s="13"/>
    </row>
    <row r="68" spans="1:21" s="10" customFormat="1" ht="165.75" outlineLevel="2">
      <c r="A68" s="11" t="str">
        <f t="shared" si="0"/>
        <v>HU05</v>
      </c>
      <c r="B68" s="11" t="str">
        <f>'[2]ALL'!B143</f>
        <v>HOUSEHOLD</v>
      </c>
      <c r="C68" s="5" t="str">
        <f>'[2]ALL'!C143</f>
        <v>Income</v>
      </c>
      <c r="D68" s="6" t="str">
        <f>'[2]ALL'!D143</f>
        <v>V18S1</v>
      </c>
      <c r="E68" s="17" t="str">
        <f>'[2]ALL'!F143</f>
        <v>Disability pensions</v>
      </c>
      <c r="F68" s="14" t="s">
        <v>41</v>
      </c>
      <c r="G68" s="37" t="s">
        <v>125</v>
      </c>
      <c r="H68" s="14" t="s">
        <v>42</v>
      </c>
      <c r="I68" s="14" t="s">
        <v>77</v>
      </c>
      <c r="J68" s="38" t="s">
        <v>263</v>
      </c>
      <c r="K68" s="16"/>
      <c r="L68" s="38" t="s">
        <v>266</v>
      </c>
      <c r="M68" s="13"/>
      <c r="N68" s="13"/>
      <c r="O68" s="13"/>
      <c r="P68" s="13"/>
      <c r="Q68" s="13"/>
      <c r="R68" s="13"/>
      <c r="S68" s="13"/>
      <c r="T68" s="13"/>
      <c r="U68" s="13"/>
    </row>
    <row r="69" spans="1:21" s="10" customFormat="1" ht="165.75" outlineLevel="2">
      <c r="A69" s="11" t="str">
        <f t="shared" si="0"/>
        <v>HU05</v>
      </c>
      <c r="B69" s="11" t="str">
        <f>'[2]ALL'!B144</f>
        <v>HOUSEHOLD</v>
      </c>
      <c r="C69" s="5" t="str">
        <f>'[2]ALL'!C144</f>
        <v>Income</v>
      </c>
      <c r="D69" s="6" t="str">
        <f>'[2]ALL'!D144</f>
        <v>V18S2</v>
      </c>
      <c r="E69" s="17" t="str">
        <f>'[2]ALL'!F144</f>
        <v>Disability allowances</v>
      </c>
      <c r="F69" s="14" t="s">
        <v>41</v>
      </c>
      <c r="G69" s="37" t="s">
        <v>126</v>
      </c>
      <c r="H69" s="14" t="s">
        <v>42</v>
      </c>
      <c r="I69" s="14" t="s">
        <v>77</v>
      </c>
      <c r="J69" s="38" t="s">
        <v>263</v>
      </c>
      <c r="K69" s="16"/>
      <c r="L69" s="38" t="s">
        <v>267</v>
      </c>
      <c r="M69" s="13"/>
      <c r="N69" s="13"/>
      <c r="O69" s="13"/>
      <c r="P69" s="13"/>
      <c r="Q69" s="13"/>
      <c r="R69" s="13"/>
      <c r="S69" s="13"/>
      <c r="T69" s="13"/>
      <c r="U69" s="13"/>
    </row>
    <row r="70" spans="1:21" s="10" customFormat="1" ht="12.75" outlineLevel="2">
      <c r="A70" s="11" t="str">
        <f t="shared" si="0"/>
        <v>HU05</v>
      </c>
      <c r="B70" s="11" t="str">
        <f>'[2]ALL'!B145</f>
        <v>HOUSEHOLD</v>
      </c>
      <c r="C70" s="5" t="str">
        <f>'[2]ALL'!C145</f>
        <v>Income</v>
      </c>
      <c r="D70" s="6" t="str">
        <f>'[2]ALL'!D145</f>
        <v>V18SR</v>
      </c>
      <c r="E70" s="17" t="str">
        <f>'[2]ALL'!F145</f>
        <v>Disability benefits n.e.c.</v>
      </c>
      <c r="F70" s="14" t="s">
        <v>46</v>
      </c>
      <c r="G70" s="15"/>
      <c r="H70" s="14"/>
      <c r="I70" s="14"/>
      <c r="J70" s="16"/>
      <c r="K70" s="16"/>
      <c r="L70" s="16"/>
      <c r="M70" s="13"/>
      <c r="N70" s="13"/>
      <c r="O70" s="13"/>
      <c r="P70" s="13"/>
      <c r="Q70" s="13"/>
      <c r="R70" s="13"/>
      <c r="S70" s="13"/>
      <c r="T70" s="13"/>
      <c r="U70" s="13"/>
    </row>
    <row r="71" spans="1:21" s="10" customFormat="1" ht="12.75" outlineLevel="2">
      <c r="A71" s="11" t="str">
        <f aca="true" t="shared" si="1" ref="A71:A122">$A$2</f>
        <v>HU05</v>
      </c>
      <c r="B71" s="11" t="str">
        <f>'[2]ALL'!B148</f>
        <v>HOUSEHOLD</v>
      </c>
      <c r="C71" s="5" t="str">
        <f>'[2]ALL'!C148</f>
        <v>Income</v>
      </c>
      <c r="D71" s="6" t="str">
        <f>'[2]ALL'!D148</f>
        <v>V19S1a</v>
      </c>
      <c r="E71" s="17" t="str">
        <f>'[2]ALL'!F148</f>
        <v>Universal old-age pensions</v>
      </c>
      <c r="F71" s="14" t="s">
        <v>46</v>
      </c>
      <c r="G71" s="15"/>
      <c r="H71" s="14"/>
      <c r="I71" s="14"/>
      <c r="J71" s="16"/>
      <c r="K71" s="16"/>
      <c r="L71" s="16"/>
      <c r="M71" s="13"/>
      <c r="N71" s="13"/>
      <c r="O71" s="13"/>
      <c r="P71" s="13"/>
      <c r="Q71" s="13"/>
      <c r="R71" s="13"/>
      <c r="S71" s="13"/>
      <c r="T71" s="13"/>
      <c r="U71" s="13"/>
    </row>
    <row r="72" spans="1:21" s="10" customFormat="1" ht="165.75" outlineLevel="2">
      <c r="A72" s="11" t="str">
        <f t="shared" si="1"/>
        <v>HU05</v>
      </c>
      <c r="B72" s="11" t="str">
        <f>'[2]ALL'!B149</f>
        <v>HOUSEHOLD</v>
      </c>
      <c r="C72" s="5" t="str">
        <f>'[2]ALL'!C149</f>
        <v>Income</v>
      </c>
      <c r="D72" s="6" t="str">
        <f>'[2]ALL'!D149</f>
        <v>V19S1b</v>
      </c>
      <c r="E72" s="17" t="str">
        <f>'[2]ALL'!F149</f>
        <v>Employment-related old-age pensions</v>
      </c>
      <c r="F72" s="14" t="s">
        <v>41</v>
      </c>
      <c r="G72" s="37" t="s">
        <v>130</v>
      </c>
      <c r="H72" s="14" t="s">
        <v>42</v>
      </c>
      <c r="I72" s="14" t="s">
        <v>77</v>
      </c>
      <c r="J72" s="38" t="s">
        <v>263</v>
      </c>
      <c r="K72" s="16"/>
      <c r="L72" s="38" t="s">
        <v>268</v>
      </c>
      <c r="M72" s="13"/>
      <c r="N72" s="13"/>
      <c r="O72" s="13"/>
      <c r="P72" s="13"/>
      <c r="Q72" s="13"/>
      <c r="R72" s="13"/>
      <c r="S72" s="13"/>
      <c r="T72" s="13"/>
      <c r="U72" s="13"/>
    </row>
    <row r="73" spans="1:21" s="10" customFormat="1" ht="25.5" outlineLevel="2">
      <c r="A73" s="11" t="str">
        <f t="shared" si="1"/>
        <v>HU05</v>
      </c>
      <c r="B73" s="11" t="str">
        <f>'[2]ALL'!B150</f>
        <v>HOUSEHOLD</v>
      </c>
      <c r="C73" s="5" t="str">
        <f>'[2]ALL'!C150</f>
        <v>Income</v>
      </c>
      <c r="D73" s="6" t="str">
        <f>'[2]ALL'!D150</f>
        <v>V19S1c</v>
      </c>
      <c r="E73" s="17" t="str">
        <f>'[2]ALL'!F150</f>
        <v>Old-age pensions for public sector employees</v>
      </c>
      <c r="F73" s="14" t="s">
        <v>46</v>
      </c>
      <c r="G73" s="15"/>
      <c r="H73" s="14"/>
      <c r="I73" s="14"/>
      <c r="J73" s="16"/>
      <c r="K73" s="16"/>
      <c r="L73" s="16"/>
      <c r="M73" s="13"/>
      <c r="N73" s="13"/>
      <c r="O73" s="13"/>
      <c r="P73" s="13"/>
      <c r="Q73" s="13"/>
      <c r="R73" s="13"/>
      <c r="S73" s="13"/>
      <c r="T73" s="13"/>
      <c r="U73" s="13"/>
    </row>
    <row r="74" spans="1:21" s="10" customFormat="1" ht="12.75" outlineLevel="2">
      <c r="A74" s="11" t="str">
        <f t="shared" si="1"/>
        <v>HU05</v>
      </c>
      <c r="B74" s="11" t="str">
        <f>'[2]ALL'!B151</f>
        <v>HOUSEHOLD</v>
      </c>
      <c r="C74" s="5" t="str">
        <f>'[2]ALL'!C151</f>
        <v>Income</v>
      </c>
      <c r="D74" s="6" t="str">
        <f>'[2]ALL'!D151</f>
        <v>V19S1r</v>
      </c>
      <c r="E74" s="17" t="str">
        <f>'[2]ALL'!F151</f>
        <v>Old-age pensions n.e.c.</v>
      </c>
      <c r="F74" s="14" t="s">
        <v>46</v>
      </c>
      <c r="G74" s="15"/>
      <c r="H74" s="14"/>
      <c r="I74" s="14"/>
      <c r="J74" s="16"/>
      <c r="K74" s="16"/>
      <c r="L74" s="16"/>
      <c r="M74" s="13"/>
      <c r="N74" s="13"/>
      <c r="O74" s="13"/>
      <c r="P74" s="13"/>
      <c r="Q74" s="13"/>
      <c r="R74" s="13"/>
      <c r="S74" s="13"/>
      <c r="T74" s="13"/>
      <c r="U74" s="13"/>
    </row>
    <row r="75" spans="1:21" s="10" customFormat="1" ht="38.25" outlineLevel="2">
      <c r="A75" s="11" t="str">
        <f t="shared" si="1"/>
        <v>HU05</v>
      </c>
      <c r="B75" s="11" t="str">
        <f>'[2]ALL'!B153</f>
        <v>HOUSEHOLD</v>
      </c>
      <c r="C75" s="5" t="str">
        <f>'[2]ALL'!C153</f>
        <v>Income</v>
      </c>
      <c r="D75" s="6" t="str">
        <f>'[2]ALL'!D153</f>
        <v>V19S3</v>
      </c>
      <c r="E75" s="17" t="str">
        <f>'[2]ALL'!F153</f>
        <v>Early retirement benefits</v>
      </c>
      <c r="F75" s="14" t="s">
        <v>46</v>
      </c>
      <c r="G75" s="15"/>
      <c r="H75" s="14"/>
      <c r="I75" s="14"/>
      <c r="J75" s="16"/>
      <c r="K75" s="16"/>
      <c r="L75" s="16" t="s">
        <v>50</v>
      </c>
      <c r="M75" s="13"/>
      <c r="N75" s="13"/>
      <c r="O75" s="13"/>
      <c r="P75" s="13"/>
      <c r="Q75" s="13"/>
      <c r="R75" s="13"/>
      <c r="S75" s="13"/>
      <c r="T75" s="13"/>
      <c r="U75" s="13"/>
    </row>
    <row r="76" spans="1:21" s="10" customFormat="1" ht="204" outlineLevel="2">
      <c r="A76" s="11" t="str">
        <f t="shared" si="1"/>
        <v>HU05</v>
      </c>
      <c r="B76" s="11" t="str">
        <f>'[2]ALL'!B154</f>
        <v>HOUSEHOLD</v>
      </c>
      <c r="C76" s="5" t="str">
        <f>'[2]ALL'!C154</f>
        <v>Income</v>
      </c>
      <c r="D76" s="6" t="str">
        <f>'[2]ALL'!D154</f>
        <v>V19S4</v>
      </c>
      <c r="E76" s="17" t="str">
        <f>'[2]ALL'!F154</f>
        <v>Survivors pensions</v>
      </c>
      <c r="F76" s="14" t="s">
        <v>41</v>
      </c>
      <c r="G76" s="37" t="s">
        <v>129</v>
      </c>
      <c r="H76" s="14" t="s">
        <v>42</v>
      </c>
      <c r="I76" s="14" t="s">
        <v>77</v>
      </c>
      <c r="J76" s="38" t="s">
        <v>291</v>
      </c>
      <c r="K76" s="16"/>
      <c r="L76" s="38" t="s">
        <v>292</v>
      </c>
      <c r="M76" s="13"/>
      <c r="N76" s="13"/>
      <c r="O76" s="13"/>
      <c r="P76" s="13"/>
      <c r="Q76" s="13"/>
      <c r="R76" s="13"/>
      <c r="S76" s="13"/>
      <c r="T76" s="13"/>
      <c r="U76" s="13"/>
    </row>
    <row r="77" spans="1:21" s="10" customFormat="1" ht="178.5" outlineLevel="2">
      <c r="A77" s="11" t="str">
        <f t="shared" si="1"/>
        <v>HU05</v>
      </c>
      <c r="B77" s="11" t="str">
        <f>'[2]ALL'!B155</f>
        <v>HOUSEHOLD</v>
      </c>
      <c r="C77" s="5" t="str">
        <f>'[2]ALL'!C155</f>
        <v>Income</v>
      </c>
      <c r="D77" s="6" t="str">
        <f>'[2]ALL'!D155</f>
        <v>V19SR</v>
      </c>
      <c r="E77" s="17" t="str">
        <f>'[2]ALL'!F155</f>
        <v>State old-age and survivors benefits n.e.c.</v>
      </c>
      <c r="F77" s="14" t="s">
        <v>41</v>
      </c>
      <c r="G77" s="37" t="s">
        <v>131</v>
      </c>
      <c r="H77" s="14" t="s">
        <v>42</v>
      </c>
      <c r="I77" s="14" t="s">
        <v>77</v>
      </c>
      <c r="J77" s="38" t="s">
        <v>264</v>
      </c>
      <c r="K77" s="16"/>
      <c r="L77" s="38" t="s">
        <v>269</v>
      </c>
      <c r="M77" s="13"/>
      <c r="N77" s="13"/>
      <c r="O77" s="13"/>
      <c r="P77" s="13"/>
      <c r="Q77" s="13"/>
      <c r="R77" s="13"/>
      <c r="S77" s="13"/>
      <c r="T77" s="13"/>
      <c r="U77" s="13"/>
    </row>
    <row r="78" spans="1:21" s="10" customFormat="1" ht="89.25" outlineLevel="2">
      <c r="A78" s="11" t="str">
        <f t="shared" si="1"/>
        <v>HU05</v>
      </c>
      <c r="B78" s="11" t="str">
        <f>'[2]ALL'!B157</f>
        <v>HOUSEHOLD</v>
      </c>
      <c r="C78" s="5" t="str">
        <f>'[2]ALL'!C157</f>
        <v>Income</v>
      </c>
      <c r="D78" s="6" t="str">
        <f>'[2]ALL'!D157</f>
        <v>V20S1</v>
      </c>
      <c r="E78" s="17" t="str">
        <f>'[2]ALL'!F157</f>
        <v>Child allowances</v>
      </c>
      <c r="F78" s="14" t="s">
        <v>41</v>
      </c>
      <c r="G78" s="37" t="s">
        <v>118</v>
      </c>
      <c r="H78" s="14" t="s">
        <v>42</v>
      </c>
      <c r="I78" s="14" t="s">
        <v>77</v>
      </c>
      <c r="J78" s="38" t="s">
        <v>172</v>
      </c>
      <c r="K78" s="16"/>
      <c r="L78" s="38" t="s">
        <v>265</v>
      </c>
      <c r="M78" s="13"/>
      <c r="N78" s="13"/>
      <c r="O78" s="13"/>
      <c r="P78" s="13"/>
      <c r="Q78" s="13"/>
      <c r="R78" s="13"/>
      <c r="S78" s="13"/>
      <c r="T78" s="13"/>
      <c r="U78" s="13"/>
    </row>
    <row r="79" spans="1:21" s="10" customFormat="1" ht="25.5" outlineLevel="2">
      <c r="A79" s="11" t="str">
        <f t="shared" si="1"/>
        <v>HU05</v>
      </c>
      <c r="B79" s="11" t="str">
        <f>'[2]ALL'!B158</f>
        <v>HOUSEHOLD</v>
      </c>
      <c r="C79" s="5" t="str">
        <f>'[2]ALL'!C158</f>
        <v>Income</v>
      </c>
      <c r="D79" s="6" t="str">
        <f>'[2]ALL'!D158</f>
        <v>V20S2</v>
      </c>
      <c r="E79" s="17" t="str">
        <f>'[2]ALL'!F158</f>
        <v>Advance maintenance </v>
      </c>
      <c r="F79" s="14" t="s">
        <v>46</v>
      </c>
      <c r="G79" s="15"/>
      <c r="H79" s="14"/>
      <c r="I79" s="14"/>
      <c r="J79" s="16"/>
      <c r="K79" s="16"/>
      <c r="L79" s="16" t="s">
        <v>67</v>
      </c>
      <c r="M79" s="13"/>
      <c r="N79" s="13"/>
      <c r="O79" s="13"/>
      <c r="P79" s="13"/>
      <c r="Q79" s="13"/>
      <c r="R79" s="13"/>
      <c r="S79" s="13"/>
      <c r="T79" s="13"/>
      <c r="U79" s="13"/>
    </row>
    <row r="80" spans="1:21" s="10" customFormat="1" ht="12.75" outlineLevel="2">
      <c r="A80" s="11" t="str">
        <f t="shared" si="1"/>
        <v>HU05</v>
      </c>
      <c r="B80" s="11" t="str">
        <f>'[2]ALL'!B159</f>
        <v>HOUSEHOLD</v>
      </c>
      <c r="C80" s="5" t="str">
        <f>'[2]ALL'!C159</f>
        <v>Income</v>
      </c>
      <c r="D80" s="6" t="str">
        <f>'[2]ALL'!D159</f>
        <v>V20S3</v>
      </c>
      <c r="E80" s="17" t="str">
        <f>'[2]ALL'!F159</f>
        <v>Orphans allowances</v>
      </c>
      <c r="F80" s="14" t="s">
        <v>46</v>
      </c>
      <c r="G80" s="15"/>
      <c r="H80" s="14"/>
      <c r="I80" s="14"/>
      <c r="J80" s="16"/>
      <c r="K80" s="16"/>
      <c r="L80" s="16"/>
      <c r="M80" s="13"/>
      <c r="N80" s="13"/>
      <c r="O80" s="13"/>
      <c r="P80" s="13"/>
      <c r="Q80" s="13"/>
      <c r="R80" s="13"/>
      <c r="S80" s="13"/>
      <c r="T80" s="13"/>
      <c r="U80" s="13"/>
    </row>
    <row r="81" spans="1:21" s="10" customFormat="1" ht="12.75" outlineLevel="2">
      <c r="A81" s="11" t="str">
        <f t="shared" si="1"/>
        <v>HU05</v>
      </c>
      <c r="B81" s="11" t="str">
        <f>'[2]ALL'!B160</f>
        <v>HOUSEHOLD</v>
      </c>
      <c r="C81" s="5" t="str">
        <f>'[2]ALL'!C160</f>
        <v>Income</v>
      </c>
      <c r="D81" s="6" t="str">
        <f>'[2]ALL'!D160</f>
        <v>V20SR</v>
      </c>
      <c r="E81" s="17" t="str">
        <f>'[2]ALL'!F160</f>
        <v>Child/family benefits n.e.c.</v>
      </c>
      <c r="F81" s="14" t="s">
        <v>46</v>
      </c>
      <c r="G81" s="15"/>
      <c r="H81" s="14"/>
      <c r="I81" s="14"/>
      <c r="J81" s="16"/>
      <c r="K81" s="16"/>
      <c r="L81" s="16"/>
      <c r="M81" s="13"/>
      <c r="N81" s="13"/>
      <c r="O81" s="13"/>
      <c r="P81" s="13"/>
      <c r="Q81" s="13"/>
      <c r="R81" s="13"/>
      <c r="S81" s="13"/>
      <c r="T81" s="13"/>
      <c r="U81" s="13"/>
    </row>
    <row r="82" spans="1:21" s="10" customFormat="1" ht="89.25" outlineLevel="2">
      <c r="A82" s="11" t="str">
        <f t="shared" si="1"/>
        <v>HU05</v>
      </c>
      <c r="B82" s="11" t="str">
        <f>'[2]ALL'!B162</f>
        <v>HOUSEHOLD</v>
      </c>
      <c r="C82" s="5" t="str">
        <f>'[2]ALL'!C162</f>
        <v>Income</v>
      </c>
      <c r="D82" s="6" t="str">
        <f>'[2]ALL'!D162</f>
        <v>V21S1</v>
      </c>
      <c r="E82" s="17" t="str">
        <f>'[2]ALL'!F162</f>
        <v>Unemployment insurance benefits</v>
      </c>
      <c r="F82" s="14" t="s">
        <v>41</v>
      </c>
      <c r="G82" s="15" t="s">
        <v>47</v>
      </c>
      <c r="H82" s="14" t="s">
        <v>42</v>
      </c>
      <c r="I82" s="14" t="s">
        <v>77</v>
      </c>
      <c r="J82" s="38" t="s">
        <v>280</v>
      </c>
      <c r="K82" s="16"/>
      <c r="L82" s="38" t="s">
        <v>275</v>
      </c>
      <c r="M82" s="13"/>
      <c r="N82" s="13"/>
      <c r="O82" s="13"/>
      <c r="P82" s="13"/>
      <c r="Q82" s="13"/>
      <c r="R82" s="13"/>
      <c r="S82" s="13"/>
      <c r="T82" s="13"/>
      <c r="U82" s="13"/>
    </row>
    <row r="83" spans="1:21" s="10" customFormat="1" ht="114.75" outlineLevel="2">
      <c r="A83" s="11" t="str">
        <f t="shared" si="1"/>
        <v>HU05</v>
      </c>
      <c r="B83" s="11" t="str">
        <f>'[2]ALL'!B163</f>
        <v>HOUSEHOLD</v>
      </c>
      <c r="C83" s="5" t="str">
        <f>'[2]ALL'!C163</f>
        <v>Income</v>
      </c>
      <c r="D83" s="6" t="str">
        <f>'[2]ALL'!D163</f>
        <v>V21S2</v>
      </c>
      <c r="E83" s="17" t="str">
        <f>'[2]ALL'!F163</f>
        <v>(Re)training allowances</v>
      </c>
      <c r="F83" s="14" t="s">
        <v>41</v>
      </c>
      <c r="G83" s="37" t="s">
        <v>133</v>
      </c>
      <c r="H83" s="14" t="s">
        <v>42</v>
      </c>
      <c r="I83" s="14" t="s">
        <v>77</v>
      </c>
      <c r="J83" s="38" t="s">
        <v>170</v>
      </c>
      <c r="K83" s="16"/>
      <c r="L83" s="38" t="s">
        <v>279</v>
      </c>
      <c r="M83" s="13"/>
      <c r="N83" s="13"/>
      <c r="O83" s="13"/>
      <c r="P83" s="13"/>
      <c r="Q83" s="13"/>
      <c r="R83" s="13"/>
      <c r="S83" s="13"/>
      <c r="T83" s="13"/>
      <c r="U83" s="13"/>
    </row>
    <row r="84" spans="1:21" s="10" customFormat="1" ht="25.5" outlineLevel="2">
      <c r="A84" s="11" t="str">
        <f t="shared" si="1"/>
        <v>HU05</v>
      </c>
      <c r="B84" s="11" t="str">
        <f>'[2]ALL'!B164</f>
        <v>HOUSEHOLD</v>
      </c>
      <c r="C84" s="5" t="str">
        <f>'[2]ALL'!C164</f>
        <v>Income</v>
      </c>
      <c r="D84" s="6" t="str">
        <f>'[2]ALL'!D164</f>
        <v>V21S3</v>
      </c>
      <c r="E84" s="17" t="str">
        <f>'[2]ALL'!F164</f>
        <v>Placement/resettlement benefits</v>
      </c>
      <c r="F84" s="14" t="s">
        <v>46</v>
      </c>
      <c r="G84" s="15"/>
      <c r="H84" s="14"/>
      <c r="I84" s="14"/>
      <c r="J84" s="15"/>
      <c r="K84" s="16"/>
      <c r="L84" s="16"/>
      <c r="M84" s="13"/>
      <c r="N84" s="13"/>
      <c r="O84" s="13"/>
      <c r="P84" s="13"/>
      <c r="Q84" s="13"/>
      <c r="R84" s="13"/>
      <c r="S84" s="13"/>
      <c r="T84" s="13"/>
      <c r="U84" s="13"/>
    </row>
    <row r="85" spans="1:21" s="10" customFormat="1" ht="178.5" outlineLevel="2">
      <c r="A85" s="11" t="str">
        <f t="shared" si="1"/>
        <v>HU05</v>
      </c>
      <c r="B85" s="11" t="str">
        <f>'[2]ALL'!B165</f>
        <v>HOUSEHOLD</v>
      </c>
      <c r="C85" s="5" t="str">
        <f>'[2]ALL'!C165</f>
        <v>Income</v>
      </c>
      <c r="D85" s="6" t="str">
        <f>'[2]ALL'!D165</f>
        <v>V21SR</v>
      </c>
      <c r="E85" s="17" t="str">
        <f>'[2]ALL'!F165</f>
        <v>Unemployment compensation benefits n.e.c.</v>
      </c>
      <c r="F85" s="14" t="s">
        <v>41</v>
      </c>
      <c r="G85" s="37" t="s">
        <v>132</v>
      </c>
      <c r="H85" s="14" t="s">
        <v>42</v>
      </c>
      <c r="I85" s="14" t="s">
        <v>77</v>
      </c>
      <c r="J85" s="38" t="s">
        <v>272</v>
      </c>
      <c r="K85" s="16"/>
      <c r="L85" s="38" t="s">
        <v>284</v>
      </c>
      <c r="M85" s="13"/>
      <c r="N85" s="13"/>
      <c r="O85" s="13"/>
      <c r="P85" s="13"/>
      <c r="Q85" s="13"/>
      <c r="R85" s="13"/>
      <c r="S85" s="13"/>
      <c r="T85" s="13"/>
      <c r="U85" s="13"/>
    </row>
    <row r="86" spans="1:21" s="10" customFormat="1" ht="140.25" outlineLevel="2">
      <c r="A86" s="11" t="str">
        <f t="shared" si="1"/>
        <v>HU05</v>
      </c>
      <c r="B86" s="11" t="str">
        <f>'[2]ALL'!B167</f>
        <v>HOUSEHOLD</v>
      </c>
      <c r="C86" s="5" t="str">
        <f>'[2]ALL'!C167</f>
        <v>Income</v>
      </c>
      <c r="D86" s="6" t="str">
        <f>'[2]ALL'!D167</f>
        <v>V22S1</v>
      </c>
      <c r="E86" s="17" t="str">
        <f>'[2]ALL'!F167</f>
        <v>Wage replacement</v>
      </c>
      <c r="F86" s="14" t="s">
        <v>41</v>
      </c>
      <c r="G86" s="37" t="s">
        <v>124</v>
      </c>
      <c r="H86" s="14" t="s">
        <v>42</v>
      </c>
      <c r="I86" s="14" t="s">
        <v>77</v>
      </c>
      <c r="J86" s="38" t="s">
        <v>170</v>
      </c>
      <c r="K86" s="16"/>
      <c r="L86" s="38" t="s">
        <v>276</v>
      </c>
      <c r="M86" s="13"/>
      <c r="N86" s="13"/>
      <c r="O86" s="13"/>
      <c r="P86" s="13"/>
      <c r="Q86" s="13"/>
      <c r="R86" s="13"/>
      <c r="S86" s="13"/>
      <c r="T86" s="13"/>
      <c r="U86" s="13"/>
    </row>
    <row r="87" spans="1:21" s="10" customFormat="1" ht="153" outlineLevel="2">
      <c r="A87" s="11" t="str">
        <f t="shared" si="1"/>
        <v>HU05</v>
      </c>
      <c r="B87" s="11" t="str">
        <f>'[2]ALL'!B168</f>
        <v>HOUSEHOLD</v>
      </c>
      <c r="C87" s="5" t="str">
        <f>'[2]ALL'!C168</f>
        <v>Income</v>
      </c>
      <c r="D87" s="6" t="str">
        <f>'[2]ALL'!D168</f>
        <v>V22S2</v>
      </c>
      <c r="E87" s="17" t="str">
        <f>'[2]ALL'!F168</f>
        <v>Birth grants</v>
      </c>
      <c r="F87" s="14" t="s">
        <v>41</v>
      </c>
      <c r="G87" s="37" t="s">
        <v>127</v>
      </c>
      <c r="H87" s="14" t="s">
        <v>42</v>
      </c>
      <c r="I87" s="14" t="s">
        <v>77</v>
      </c>
      <c r="J87" s="38" t="s">
        <v>170</v>
      </c>
      <c r="K87" s="16"/>
      <c r="L87" s="38" t="s">
        <v>277</v>
      </c>
      <c r="M87" s="13"/>
      <c r="N87" s="13"/>
      <c r="O87" s="13"/>
      <c r="P87" s="13"/>
      <c r="Q87" s="13"/>
      <c r="R87" s="13"/>
      <c r="S87" s="13"/>
      <c r="T87" s="13"/>
      <c r="U87" s="13"/>
    </row>
    <row r="88" spans="1:21" s="10" customFormat="1" ht="140.25" outlineLevel="2">
      <c r="A88" s="11" t="str">
        <f t="shared" si="1"/>
        <v>HU05</v>
      </c>
      <c r="B88" s="11" t="str">
        <f>'[2]ALL'!B169</f>
        <v>HOUSEHOLD</v>
      </c>
      <c r="C88" s="5" t="str">
        <f>'[2]ALL'!C169</f>
        <v>Income</v>
      </c>
      <c r="D88" s="6" t="str">
        <f>'[2]ALL'!D169</f>
        <v>V22S3</v>
      </c>
      <c r="E88" s="17" t="str">
        <f>'[2]ALL'!F169</f>
        <v>Child care leave benefits</v>
      </c>
      <c r="F88" s="14" t="s">
        <v>41</v>
      </c>
      <c r="G88" s="37" t="s">
        <v>52</v>
      </c>
      <c r="H88" s="14" t="s">
        <v>42</v>
      </c>
      <c r="I88" s="14" t="s">
        <v>77</v>
      </c>
      <c r="J88" s="38" t="s">
        <v>170</v>
      </c>
      <c r="K88" s="16"/>
      <c r="L88" s="38" t="s">
        <v>278</v>
      </c>
      <c r="M88" s="13"/>
      <c r="N88" s="13"/>
      <c r="O88" s="13"/>
      <c r="P88" s="13"/>
      <c r="Q88" s="13"/>
      <c r="R88" s="13"/>
      <c r="S88" s="13"/>
      <c r="T88" s="13"/>
      <c r="U88" s="13"/>
    </row>
    <row r="89" spans="1:21" s="10" customFormat="1" ht="178.5" outlineLevel="2">
      <c r="A89" s="11" t="str">
        <f t="shared" si="1"/>
        <v>HU05</v>
      </c>
      <c r="B89" s="11" t="str">
        <f>'[2]ALL'!B170</f>
        <v>HOUSEHOLD</v>
      </c>
      <c r="C89" s="5" t="str">
        <f>'[2]ALL'!C170</f>
        <v>Income</v>
      </c>
      <c r="D89" s="6" t="str">
        <f>'[2]ALL'!D170</f>
        <v>V22SR</v>
      </c>
      <c r="E89" s="17" t="str">
        <f>'[2]ALL'!F170</f>
        <v>Maternity and other family leave benefits n.e.c.</v>
      </c>
      <c r="F89" s="14" t="s">
        <v>41</v>
      </c>
      <c r="G89" s="37" t="s">
        <v>189</v>
      </c>
      <c r="H89" s="14" t="s">
        <v>42</v>
      </c>
      <c r="I89" s="14" t="s">
        <v>77</v>
      </c>
      <c r="J89" s="38" t="s">
        <v>272</v>
      </c>
      <c r="K89" s="16"/>
      <c r="L89" s="38" t="s">
        <v>274</v>
      </c>
      <c r="M89" s="13"/>
      <c r="N89" s="13"/>
      <c r="O89" s="13"/>
      <c r="P89" s="13"/>
      <c r="Q89" s="13"/>
      <c r="R89" s="13"/>
      <c r="S89" s="13"/>
      <c r="T89" s="13"/>
      <c r="U89" s="13"/>
    </row>
    <row r="90" spans="1:21" s="10" customFormat="1" ht="12.75" outlineLevel="2">
      <c r="A90" s="11" t="str">
        <f t="shared" si="1"/>
        <v>HU05</v>
      </c>
      <c r="B90" s="11" t="str">
        <f>'[2]ALL'!B171</f>
        <v>HOUSEHOLD</v>
      </c>
      <c r="C90" s="5" t="str">
        <f>'[2]ALL'!C171</f>
        <v>Income</v>
      </c>
      <c r="D90" s="6" t="str">
        <f>'[2]ALL'!D171</f>
        <v>V23</v>
      </c>
      <c r="E90" s="17" t="str">
        <f>'[2]ALL'!F171</f>
        <v>Military/veterans/war benefits </v>
      </c>
      <c r="F90" s="14" t="s">
        <v>46</v>
      </c>
      <c r="G90" s="15"/>
      <c r="H90" s="14"/>
      <c r="I90" s="14"/>
      <c r="J90" s="16"/>
      <c r="K90" s="16"/>
      <c r="L90" s="16"/>
      <c r="M90" s="13"/>
      <c r="N90" s="13"/>
      <c r="O90" s="13"/>
      <c r="P90" s="13"/>
      <c r="Q90" s="13"/>
      <c r="R90" s="13"/>
      <c r="S90" s="13"/>
      <c r="T90" s="13"/>
      <c r="U90" s="13"/>
    </row>
    <row r="91" spans="1:21" s="10" customFormat="1" ht="25.5" outlineLevel="2">
      <c r="A91" s="11" t="str">
        <f t="shared" si="1"/>
        <v>HU05</v>
      </c>
      <c r="B91" s="11" t="str">
        <f>'[2]ALL'!B173</f>
        <v>HOUSEHOLD</v>
      </c>
      <c r="C91" s="5" t="str">
        <f>'[2]ALL'!C173</f>
        <v>Income</v>
      </c>
      <c r="D91" s="6" t="str">
        <f>'[2]ALL'!D173</f>
        <v>V24S1</v>
      </c>
      <c r="E91" s="17" t="str">
        <f>'[2]ALL'!F173</f>
        <v>Invalid caregiver benefits</v>
      </c>
      <c r="F91" s="14" t="s">
        <v>46</v>
      </c>
      <c r="G91" s="15"/>
      <c r="H91" s="14"/>
      <c r="I91" s="14"/>
      <c r="J91" s="16"/>
      <c r="K91" s="16"/>
      <c r="L91" s="16" t="s">
        <v>51</v>
      </c>
      <c r="M91" s="13"/>
      <c r="N91" s="13"/>
      <c r="O91" s="13"/>
      <c r="P91" s="13"/>
      <c r="Q91" s="13"/>
      <c r="R91" s="13"/>
      <c r="S91" s="13"/>
      <c r="T91" s="13"/>
      <c r="U91" s="13"/>
    </row>
    <row r="92" spans="1:21" s="10" customFormat="1" ht="178.5" outlineLevel="2">
      <c r="A92" s="11" t="str">
        <f t="shared" si="1"/>
        <v>HU05</v>
      </c>
      <c r="B92" s="11" t="str">
        <f>'[2]ALL'!B174</f>
        <v>HOUSEHOLD</v>
      </c>
      <c r="C92" s="5" t="str">
        <f>'[2]ALL'!C174</f>
        <v>Income</v>
      </c>
      <c r="D92" s="6" t="str">
        <f>'[2]ALL'!D174</f>
        <v>V24S2</v>
      </c>
      <c r="E92" s="17" t="str">
        <f>'[2]ALL'!F174</f>
        <v>Education benefits</v>
      </c>
      <c r="F92" s="14" t="s">
        <v>41</v>
      </c>
      <c r="G92" s="38" t="s">
        <v>123</v>
      </c>
      <c r="H92" s="14" t="s">
        <v>42</v>
      </c>
      <c r="I92" s="14" t="s">
        <v>77</v>
      </c>
      <c r="J92" s="38" t="s">
        <v>272</v>
      </c>
      <c r="K92" s="16"/>
      <c r="L92" s="37" t="s">
        <v>281</v>
      </c>
      <c r="M92" s="13"/>
      <c r="N92" s="13"/>
      <c r="O92" s="13"/>
      <c r="P92" s="13"/>
      <c r="Q92" s="13"/>
      <c r="R92" s="13"/>
      <c r="S92" s="13"/>
      <c r="T92" s="13"/>
      <c r="U92" s="13"/>
    </row>
    <row r="93" spans="1:21" s="10" customFormat="1" ht="12.75" outlineLevel="2" collapsed="1">
      <c r="A93" s="11" t="str">
        <f t="shared" si="1"/>
        <v>HU05</v>
      </c>
      <c r="B93" s="11" t="str">
        <f>'[2]ALL'!B175</f>
        <v>HOUSEHOLD</v>
      </c>
      <c r="C93" s="5" t="str">
        <f>'[2]ALL'!C175</f>
        <v>Income</v>
      </c>
      <c r="D93" s="6" t="str">
        <f>'[2]ALL'!D175</f>
        <v>V24S3</v>
      </c>
      <c r="E93" s="17" t="str">
        <f>'[2]ALL'!F175</f>
        <v>Child care cash benefits</v>
      </c>
      <c r="F93" s="14" t="s">
        <v>46</v>
      </c>
      <c r="G93" s="15"/>
      <c r="H93" s="14"/>
      <c r="I93" s="14"/>
      <c r="J93" s="16"/>
      <c r="K93" s="16"/>
      <c r="L93" s="16"/>
      <c r="M93" s="13"/>
      <c r="N93" s="13"/>
      <c r="O93" s="13"/>
      <c r="P93" s="13"/>
      <c r="Q93" s="13"/>
      <c r="R93" s="13"/>
      <c r="S93" s="13"/>
      <c r="T93" s="13"/>
      <c r="U93" s="13"/>
    </row>
    <row r="94" spans="1:21" s="10" customFormat="1" ht="25.5" outlineLevel="2" collapsed="1">
      <c r="A94" s="11" t="str">
        <f t="shared" si="1"/>
        <v>HU05</v>
      </c>
      <c r="B94" s="11" t="str">
        <f>'[2]ALL'!B176</f>
        <v>HOUSEHOLD</v>
      </c>
      <c r="C94" s="5" t="str">
        <f>'[2]ALL'!C176</f>
        <v>Income</v>
      </c>
      <c r="D94" s="6" t="str">
        <f>'[2]ALL'!D176</f>
        <v>V24SR</v>
      </c>
      <c r="E94" s="17" t="str">
        <f>'[2]ALL'!F176</f>
        <v>Other social insurance benefits n.e.c.</v>
      </c>
      <c r="F94" s="36" t="s">
        <v>46</v>
      </c>
      <c r="G94" s="37"/>
      <c r="H94" s="14"/>
      <c r="I94" s="14"/>
      <c r="J94" s="38"/>
      <c r="K94" s="16"/>
      <c r="L94" s="38"/>
      <c r="M94" s="13"/>
      <c r="N94" s="13"/>
      <c r="O94" s="13"/>
      <c r="P94" s="13"/>
      <c r="Q94" s="13"/>
      <c r="R94" s="13"/>
      <c r="S94" s="13"/>
      <c r="T94" s="13"/>
      <c r="U94" s="13"/>
    </row>
    <row r="95" spans="1:21" s="10" customFormat="1" ht="25.5" outlineLevel="2" collapsed="1">
      <c r="A95" s="11" t="str">
        <f t="shared" si="1"/>
        <v>HU05</v>
      </c>
      <c r="B95" s="11" t="str">
        <f>'[2]ALL'!B178</f>
        <v>HOUSEHOLD</v>
      </c>
      <c r="C95" s="5" t="str">
        <f>'[2]ALL'!C178</f>
        <v>Income</v>
      </c>
      <c r="D95" s="6" t="str">
        <f>'[2]ALL'!D178</f>
        <v>V25S1</v>
      </c>
      <c r="E95" s="17" t="str">
        <f>'[2]ALL'!F178</f>
        <v>General social assistance benefits</v>
      </c>
      <c r="F95" s="36" t="s">
        <v>46</v>
      </c>
      <c r="G95" s="37"/>
      <c r="H95" s="14"/>
      <c r="I95" s="14"/>
      <c r="J95" s="38"/>
      <c r="K95" s="16"/>
      <c r="L95" s="38" t="s">
        <v>137</v>
      </c>
      <c r="M95" s="13"/>
      <c r="N95" s="13"/>
      <c r="O95" s="13"/>
      <c r="P95" s="13"/>
      <c r="Q95" s="13"/>
      <c r="R95" s="13"/>
      <c r="S95" s="13"/>
      <c r="T95" s="13"/>
      <c r="U95" s="13"/>
    </row>
    <row r="96" spans="1:21" s="10" customFormat="1" ht="216.75" outlineLevel="2" collapsed="1">
      <c r="A96" s="11" t="str">
        <f t="shared" si="1"/>
        <v>HU05</v>
      </c>
      <c r="B96" s="11" t="str">
        <f>'[2]ALL'!B179</f>
        <v>HOUSEHOLD</v>
      </c>
      <c r="C96" s="5" t="str">
        <f>'[2]ALL'!C179</f>
        <v>Income</v>
      </c>
      <c r="D96" s="6" t="str">
        <f>'[2]ALL'!D179</f>
        <v>V25S2</v>
      </c>
      <c r="E96" s="17" t="str">
        <f>'[2]ALL'!F179</f>
        <v>Old-age and disability assistance benefits</v>
      </c>
      <c r="F96" s="14" t="s">
        <v>41</v>
      </c>
      <c r="G96" s="37" t="s">
        <v>136</v>
      </c>
      <c r="H96" s="14" t="s">
        <v>42</v>
      </c>
      <c r="I96" s="14" t="s">
        <v>77</v>
      </c>
      <c r="J96" s="38" t="s">
        <v>283</v>
      </c>
      <c r="K96" s="16"/>
      <c r="L96" s="38" t="s">
        <v>293</v>
      </c>
      <c r="M96" s="13"/>
      <c r="N96" s="13"/>
      <c r="O96" s="13"/>
      <c r="P96" s="13"/>
      <c r="Q96" s="13"/>
      <c r="R96" s="13"/>
      <c r="S96" s="13"/>
      <c r="T96" s="13"/>
      <c r="U96" s="13"/>
    </row>
    <row r="97" spans="1:21" s="10" customFormat="1" ht="89.25" outlineLevel="2" collapsed="1">
      <c r="A97" s="11" t="str">
        <f t="shared" si="1"/>
        <v>HU05</v>
      </c>
      <c r="B97" s="11" t="str">
        <f>'[2]ALL'!B180</f>
        <v>HOUSEHOLD</v>
      </c>
      <c r="C97" s="5" t="str">
        <f>'[2]ALL'!C180</f>
        <v>Income</v>
      </c>
      <c r="D97" s="6" t="str">
        <f>'[2]ALL'!D180</f>
        <v>V25S3</v>
      </c>
      <c r="E97" s="17" t="str">
        <f>'[2]ALL'!F180</f>
        <v>Unemployment assistance benefits</v>
      </c>
      <c r="F97" s="14" t="s">
        <v>41</v>
      </c>
      <c r="G97" s="37" t="s">
        <v>134</v>
      </c>
      <c r="H97" s="14" t="s">
        <v>42</v>
      </c>
      <c r="I97" s="14" t="s">
        <v>77</v>
      </c>
      <c r="J97" s="38" t="s">
        <v>170</v>
      </c>
      <c r="K97" s="16"/>
      <c r="L97" s="38" t="s">
        <v>275</v>
      </c>
      <c r="M97" s="13"/>
      <c r="N97" s="13"/>
      <c r="O97" s="13"/>
      <c r="P97" s="13"/>
      <c r="Q97" s="13"/>
      <c r="R97" s="13"/>
      <c r="S97" s="13"/>
      <c r="T97" s="13"/>
      <c r="U97" s="13"/>
    </row>
    <row r="98" spans="1:21" s="10" customFormat="1" ht="102" outlineLevel="2" collapsed="1">
      <c r="A98" s="11" t="str">
        <f t="shared" si="1"/>
        <v>HU05</v>
      </c>
      <c r="B98" s="11" t="str">
        <f>'[2]ALL'!B181</f>
        <v>HOUSEHOLD</v>
      </c>
      <c r="C98" s="5" t="str">
        <f>'[2]ALL'!C181</f>
        <v>Income</v>
      </c>
      <c r="D98" s="6" t="str">
        <f>'[2]ALL'!D181</f>
        <v>V25S4</v>
      </c>
      <c r="E98" s="17" t="str">
        <f>'[2]ALL'!F181</f>
        <v>Parents assistance benefits</v>
      </c>
      <c r="F98" s="14" t="s">
        <v>41</v>
      </c>
      <c r="G98" s="37" t="s">
        <v>119</v>
      </c>
      <c r="H98" s="14" t="s">
        <v>42</v>
      </c>
      <c r="I98" s="14" t="s">
        <v>77</v>
      </c>
      <c r="J98" s="38" t="s">
        <v>172</v>
      </c>
      <c r="K98" s="16"/>
      <c r="L98" s="38" t="s">
        <v>294</v>
      </c>
      <c r="M98" s="13"/>
      <c r="N98" s="13"/>
      <c r="O98" s="13"/>
      <c r="P98" s="13"/>
      <c r="Q98" s="13"/>
      <c r="R98" s="13"/>
      <c r="S98" s="13"/>
      <c r="T98" s="13"/>
      <c r="U98" s="13"/>
    </row>
    <row r="99" spans="1:21" s="10" customFormat="1" ht="178.5" outlineLevel="2" collapsed="1">
      <c r="A99" s="11" t="str">
        <f t="shared" si="1"/>
        <v>HU05</v>
      </c>
      <c r="B99" s="11" t="str">
        <f>'[2]ALL'!B182</f>
        <v>HOUSEHOLD</v>
      </c>
      <c r="C99" s="5" t="str">
        <f>'[2]ALL'!C182</f>
        <v>Income</v>
      </c>
      <c r="D99" s="6" t="str">
        <f>'[2]ALL'!D182</f>
        <v>V25SR</v>
      </c>
      <c r="E99" s="17" t="str">
        <f>'[2]ALL'!F182</f>
        <v>Social assistance cash benefits n.e.c.</v>
      </c>
      <c r="F99" s="14" t="s">
        <v>41</v>
      </c>
      <c r="G99" s="37" t="s">
        <v>135</v>
      </c>
      <c r="H99" s="14" t="s">
        <v>42</v>
      </c>
      <c r="I99" s="14" t="s">
        <v>77</v>
      </c>
      <c r="J99" s="38" t="s">
        <v>272</v>
      </c>
      <c r="K99" s="16"/>
      <c r="L99" s="38" t="s">
        <v>285</v>
      </c>
      <c r="M99" s="13"/>
      <c r="N99" s="13"/>
      <c r="O99" s="13"/>
      <c r="P99" s="13"/>
      <c r="Q99" s="13"/>
      <c r="R99" s="13"/>
      <c r="S99" s="13"/>
      <c r="T99" s="13"/>
      <c r="U99" s="13"/>
    </row>
    <row r="100" spans="1:21" s="10" customFormat="1" ht="12.75" outlineLevel="2">
      <c r="A100" s="11" t="str">
        <f t="shared" si="1"/>
        <v>HU05</v>
      </c>
      <c r="B100" s="11" t="str">
        <f>'[2]ALL'!B184</f>
        <v>HOUSEHOLD</v>
      </c>
      <c r="C100" s="5" t="str">
        <f>'[2]ALL'!C184</f>
        <v>Income</v>
      </c>
      <c r="D100" s="6" t="str">
        <f>'[2]ALL'!D184</f>
        <v>V26S1</v>
      </c>
      <c r="E100" s="17" t="str">
        <f>'[2]ALL'!F184</f>
        <v>Near-cash food benefits</v>
      </c>
      <c r="F100" s="14" t="s">
        <v>46</v>
      </c>
      <c r="G100" s="15"/>
      <c r="H100" s="14"/>
      <c r="I100" s="14"/>
      <c r="J100" s="15"/>
      <c r="K100" s="16"/>
      <c r="L100" s="16"/>
      <c r="M100" s="13"/>
      <c r="N100" s="13"/>
      <c r="O100" s="13"/>
      <c r="P100" s="13"/>
      <c r="Q100" s="13"/>
      <c r="R100" s="13"/>
      <c r="S100" s="13"/>
      <c r="T100" s="13"/>
      <c r="U100" s="13"/>
    </row>
    <row r="101" spans="1:21" s="10" customFormat="1" ht="51" outlineLevel="2">
      <c r="A101" s="11" t="str">
        <f t="shared" si="1"/>
        <v>HU05</v>
      </c>
      <c r="B101" s="11" t="str">
        <f>'[2]ALL'!B185</f>
        <v>HOUSEHOLD</v>
      </c>
      <c r="C101" s="5" t="str">
        <f>'[2]ALL'!C185</f>
        <v>Income</v>
      </c>
      <c r="D101" s="6" t="str">
        <f>'[2]ALL'!D185</f>
        <v>V26S2</v>
      </c>
      <c r="E101" s="17" t="str">
        <f>'[2]ALL'!F185</f>
        <v>Near-cash housing benefits</v>
      </c>
      <c r="F101" s="36" t="s">
        <v>41</v>
      </c>
      <c r="G101" s="37" t="s">
        <v>120</v>
      </c>
      <c r="H101" s="14" t="s">
        <v>42</v>
      </c>
      <c r="I101" s="14" t="s">
        <v>77</v>
      </c>
      <c r="J101" s="38" t="s">
        <v>172</v>
      </c>
      <c r="K101" s="16"/>
      <c r="L101" s="38" t="s">
        <v>296</v>
      </c>
      <c r="M101" s="13"/>
      <c r="N101" s="13"/>
      <c r="O101" s="13"/>
      <c r="P101" s="13"/>
      <c r="Q101" s="13"/>
      <c r="R101" s="13"/>
      <c r="S101" s="13"/>
      <c r="T101" s="13"/>
      <c r="U101" s="13"/>
    </row>
    <row r="102" spans="1:21" s="10" customFormat="1" ht="12.75" outlineLevel="2">
      <c r="A102" s="11" t="str">
        <f t="shared" si="1"/>
        <v>HU05</v>
      </c>
      <c r="B102" s="11" t="str">
        <f>'[2]ALL'!B186</f>
        <v>HOUSEHOLD</v>
      </c>
      <c r="C102" s="5" t="str">
        <f>'[2]ALL'!C186</f>
        <v>Income</v>
      </c>
      <c r="D102" s="6" t="str">
        <f>'[2]ALL'!D186</f>
        <v>V26S3</v>
      </c>
      <c r="E102" s="17" t="str">
        <f>'[2]ALL'!F186</f>
        <v>Near-cash medical benefits</v>
      </c>
      <c r="F102" s="14" t="s">
        <v>46</v>
      </c>
      <c r="G102" s="15"/>
      <c r="H102" s="14"/>
      <c r="I102" s="14"/>
      <c r="J102" s="29"/>
      <c r="K102" s="16"/>
      <c r="L102" s="16"/>
      <c r="M102" s="13"/>
      <c r="N102" s="13"/>
      <c r="O102" s="13"/>
      <c r="P102" s="13"/>
      <c r="Q102" s="13"/>
      <c r="R102" s="13"/>
      <c r="S102" s="13"/>
      <c r="T102" s="13"/>
      <c r="U102" s="13"/>
    </row>
    <row r="103" spans="1:21" s="10" customFormat="1" ht="12.75" outlineLevel="2">
      <c r="A103" s="11" t="str">
        <f t="shared" si="1"/>
        <v>HU05</v>
      </c>
      <c r="B103" s="11" t="str">
        <f>'[2]ALL'!B187</f>
        <v>HOUSEHOLD</v>
      </c>
      <c r="C103" s="5" t="str">
        <f>'[2]ALL'!C187</f>
        <v>Income</v>
      </c>
      <c r="D103" s="6" t="str">
        <f>'[2]ALL'!D187</f>
        <v>V26S4</v>
      </c>
      <c r="E103" s="17" t="str">
        <f>'[2]ALL'!F187</f>
        <v>Near-cash heating benefits</v>
      </c>
      <c r="F103" s="14" t="s">
        <v>46</v>
      </c>
      <c r="G103" s="15"/>
      <c r="H103" s="14"/>
      <c r="I103" s="14"/>
      <c r="J103" s="15"/>
      <c r="K103" s="16"/>
      <c r="L103" s="16"/>
      <c r="M103" s="13"/>
      <c r="N103" s="13"/>
      <c r="O103" s="13"/>
      <c r="P103" s="13"/>
      <c r="Q103" s="13"/>
      <c r="R103" s="13"/>
      <c r="S103" s="13"/>
      <c r="T103" s="13"/>
      <c r="U103" s="13"/>
    </row>
    <row r="104" spans="1:21" s="10" customFormat="1" ht="25.5" outlineLevel="2">
      <c r="A104" s="11" t="str">
        <f t="shared" si="1"/>
        <v>HU05</v>
      </c>
      <c r="B104" s="11" t="str">
        <f>'[2]ALL'!B188</f>
        <v>HOUSEHOLD</v>
      </c>
      <c r="C104" s="5" t="str">
        <f>'[2]ALL'!C188</f>
        <v>Income</v>
      </c>
      <c r="D104" s="6" t="str">
        <f>'[2]ALL'!D188</f>
        <v>V26S5</v>
      </c>
      <c r="E104" s="17" t="str">
        <f>'[2]ALL'!F188</f>
        <v>Near-cash education benefits</v>
      </c>
      <c r="F104" s="14" t="s">
        <v>46</v>
      </c>
      <c r="G104" s="15"/>
      <c r="H104" s="14"/>
      <c r="I104" s="14"/>
      <c r="J104" s="16"/>
      <c r="K104" s="16"/>
      <c r="L104" s="16" t="s">
        <v>53</v>
      </c>
      <c r="M104" s="13"/>
      <c r="N104" s="13"/>
      <c r="O104" s="13"/>
      <c r="P104" s="13"/>
      <c r="Q104" s="13"/>
      <c r="R104" s="13"/>
      <c r="S104" s="13"/>
      <c r="T104" s="13"/>
      <c r="U104" s="13"/>
    </row>
    <row r="105" spans="1:21" s="10" customFormat="1" ht="12.75" outlineLevel="2">
      <c r="A105" s="11" t="str">
        <f t="shared" si="1"/>
        <v>HU05</v>
      </c>
      <c r="B105" s="11" t="str">
        <f>'[2]ALL'!B189</f>
        <v>HOUSEHOLD</v>
      </c>
      <c r="C105" s="5" t="str">
        <f>'[2]ALL'!C189</f>
        <v>Income</v>
      </c>
      <c r="D105" s="6" t="str">
        <f>'[2]ALL'!D189</f>
        <v>V26S6</v>
      </c>
      <c r="E105" s="17" t="str">
        <f>'[2]ALL'!F189</f>
        <v>Near-cash child care benefits</v>
      </c>
      <c r="F105" s="14" t="s">
        <v>46</v>
      </c>
      <c r="G105" s="15"/>
      <c r="H105" s="14"/>
      <c r="I105" s="14"/>
      <c r="J105" s="15"/>
      <c r="K105" s="16"/>
      <c r="L105" s="16"/>
      <c r="M105" s="13"/>
      <c r="N105" s="13"/>
      <c r="O105" s="13"/>
      <c r="P105" s="13"/>
      <c r="Q105" s="13"/>
      <c r="R105" s="13"/>
      <c r="S105" s="13"/>
      <c r="T105" s="13"/>
      <c r="U105" s="13"/>
    </row>
    <row r="106" spans="1:21" s="10" customFormat="1" ht="12.75" outlineLevel="2">
      <c r="A106" s="11" t="str">
        <f t="shared" si="1"/>
        <v>HU05</v>
      </c>
      <c r="B106" s="11" t="str">
        <f>'[2]ALL'!B190</f>
        <v>HOUSEHOLD</v>
      </c>
      <c r="C106" s="5" t="str">
        <f>'[2]ALL'!C190</f>
        <v>Income</v>
      </c>
      <c r="D106" s="6" t="str">
        <f>'[2]ALL'!D190</f>
        <v>V26SR</v>
      </c>
      <c r="E106" s="17" t="str">
        <f>'[2]ALL'!F190</f>
        <v>Near-cash benefits n.e.c.</v>
      </c>
      <c r="F106" s="14" t="s">
        <v>46</v>
      </c>
      <c r="G106" s="15"/>
      <c r="H106" s="14"/>
      <c r="I106" s="14"/>
      <c r="J106" s="16"/>
      <c r="K106" s="16"/>
      <c r="L106" s="16"/>
      <c r="M106" s="13"/>
      <c r="N106" s="13"/>
      <c r="O106" s="13"/>
      <c r="P106" s="13"/>
      <c r="Q106" s="13"/>
      <c r="R106" s="13"/>
      <c r="S106" s="13"/>
      <c r="T106" s="13"/>
      <c r="U106" s="13"/>
    </row>
    <row r="107" spans="1:21" s="10" customFormat="1" ht="12.75" outlineLevel="2">
      <c r="A107" s="11" t="str">
        <f t="shared" si="1"/>
        <v>HU05</v>
      </c>
      <c r="B107" s="11" t="str">
        <f>'[2]ALL'!B191</f>
        <v>HOUSEHOLD</v>
      </c>
      <c r="C107" s="5" t="str">
        <f>'[2]ALL'!C191</f>
        <v>Income</v>
      </c>
      <c r="D107" s="6" t="str">
        <f>'[2]ALL'!D191</f>
        <v>V27</v>
      </c>
      <c r="E107" s="17" t="str">
        <f>'[2]ALL'!F191</f>
        <v>Value of non-cash food benefits</v>
      </c>
      <c r="F107" s="14" t="s">
        <v>46</v>
      </c>
      <c r="G107" s="15"/>
      <c r="H107" s="14"/>
      <c r="I107" s="14"/>
      <c r="J107" s="15"/>
      <c r="K107" s="16"/>
      <c r="L107" s="16"/>
      <c r="M107" s="13"/>
      <c r="N107" s="13"/>
      <c r="O107" s="13"/>
      <c r="P107" s="13"/>
      <c r="Q107" s="13"/>
      <c r="R107" s="13"/>
      <c r="S107" s="13"/>
      <c r="T107" s="13"/>
      <c r="U107" s="13"/>
    </row>
    <row r="108" spans="1:21" s="10" customFormat="1" ht="25.5" outlineLevel="2">
      <c r="A108" s="11" t="str">
        <f t="shared" si="1"/>
        <v>HU05</v>
      </c>
      <c r="B108" s="11" t="str">
        <f>'[2]ALL'!B192</f>
        <v>HOUSEHOLD</v>
      </c>
      <c r="C108" s="5" t="str">
        <f>'[2]ALL'!C192</f>
        <v>Income</v>
      </c>
      <c r="D108" s="6" t="str">
        <f>'[2]ALL'!D192</f>
        <v>V28</v>
      </c>
      <c r="E108" s="17" t="str">
        <f>'[2]ALL'!F192</f>
        <v>Value of non-cash housing benefits</v>
      </c>
      <c r="F108" s="14" t="s">
        <v>46</v>
      </c>
      <c r="G108" s="15"/>
      <c r="H108" s="14"/>
      <c r="I108" s="14"/>
      <c r="J108" s="15"/>
      <c r="K108" s="16"/>
      <c r="L108" s="16"/>
      <c r="M108" s="13"/>
      <c r="N108" s="13"/>
      <c r="O108" s="13"/>
      <c r="P108" s="13"/>
      <c r="Q108" s="13"/>
      <c r="R108" s="13"/>
      <c r="S108" s="13"/>
      <c r="T108" s="13"/>
      <c r="U108" s="13"/>
    </row>
    <row r="109" spans="1:21" s="10" customFormat="1" ht="25.5" outlineLevel="2">
      <c r="A109" s="11" t="str">
        <f t="shared" si="1"/>
        <v>HU05</v>
      </c>
      <c r="B109" s="11" t="str">
        <f>'[2]ALL'!B193</f>
        <v>HOUSEHOLD</v>
      </c>
      <c r="C109" s="5" t="str">
        <f>'[2]ALL'!C193</f>
        <v>Income</v>
      </c>
      <c r="D109" s="6" t="str">
        <f>'[2]ALL'!D193</f>
        <v>V29</v>
      </c>
      <c r="E109" s="17" t="str">
        <f>'[2]ALL'!F193</f>
        <v>Value of non-cash medical benefits</v>
      </c>
      <c r="F109" s="14" t="s">
        <v>46</v>
      </c>
      <c r="G109" s="15"/>
      <c r="H109" s="14"/>
      <c r="I109" s="14"/>
      <c r="J109" s="16"/>
      <c r="K109" s="16"/>
      <c r="L109" s="16"/>
      <c r="M109" s="13"/>
      <c r="N109" s="13"/>
      <c r="O109" s="13"/>
      <c r="P109" s="13"/>
      <c r="Q109" s="13"/>
      <c r="R109" s="13"/>
      <c r="S109" s="13"/>
      <c r="T109" s="13"/>
      <c r="U109" s="13"/>
    </row>
    <row r="110" spans="1:21" s="10" customFormat="1" ht="25.5" outlineLevel="2">
      <c r="A110" s="11" t="str">
        <f t="shared" si="1"/>
        <v>HU05</v>
      </c>
      <c r="B110" s="11" t="str">
        <f>'[2]ALL'!B194</f>
        <v>HOUSEHOLD</v>
      </c>
      <c r="C110" s="5" t="str">
        <f>'[2]ALL'!C194</f>
        <v>Income</v>
      </c>
      <c r="D110" s="6" t="str">
        <f>'[2]ALL'!D194</f>
        <v>V30</v>
      </c>
      <c r="E110" s="17" t="str">
        <f>'[2]ALL'!F194</f>
        <v>Value of non-cash heating benefits</v>
      </c>
      <c r="F110" s="14" t="s">
        <v>46</v>
      </c>
      <c r="G110" s="15"/>
      <c r="H110" s="14"/>
      <c r="I110" s="14"/>
      <c r="J110" s="29"/>
      <c r="K110" s="16"/>
      <c r="L110" s="16"/>
      <c r="M110" s="13"/>
      <c r="N110" s="13"/>
      <c r="O110" s="13"/>
      <c r="P110" s="13"/>
      <c r="Q110" s="13"/>
      <c r="R110" s="13"/>
      <c r="S110" s="13"/>
      <c r="T110" s="13"/>
      <c r="U110" s="13"/>
    </row>
    <row r="111" spans="1:21" s="10" customFormat="1" ht="25.5" outlineLevel="2">
      <c r="A111" s="11" t="str">
        <f t="shared" si="1"/>
        <v>HU05</v>
      </c>
      <c r="B111" s="11" t="str">
        <f>'[2]ALL'!B195</f>
        <v>HOUSEHOLD</v>
      </c>
      <c r="C111" s="5" t="str">
        <f>'[2]ALL'!C195</f>
        <v>Income</v>
      </c>
      <c r="D111" s="6" t="str">
        <f>'[2]ALL'!D195</f>
        <v>V31</v>
      </c>
      <c r="E111" s="17" t="str">
        <f>'[2]ALL'!F195</f>
        <v>Value of non-cash education benefits</v>
      </c>
      <c r="F111" s="14" t="s">
        <v>46</v>
      </c>
      <c r="G111" s="15"/>
      <c r="H111" s="14"/>
      <c r="I111" s="14"/>
      <c r="J111" s="16"/>
      <c r="K111" s="16"/>
      <c r="L111" s="16"/>
      <c r="M111" s="13"/>
      <c r="N111" s="13"/>
      <c r="O111" s="13"/>
      <c r="P111" s="13"/>
      <c r="Q111" s="13"/>
      <c r="R111" s="13"/>
      <c r="S111" s="13"/>
      <c r="T111" s="13"/>
      <c r="U111" s="13"/>
    </row>
    <row r="112" spans="1:21" s="10" customFormat="1" ht="25.5" outlineLevel="2">
      <c r="A112" s="11" t="str">
        <f t="shared" si="1"/>
        <v>HU05</v>
      </c>
      <c r="B112" s="11" t="str">
        <f>'[2]ALL'!B196</f>
        <v>HOUSEHOLD</v>
      </c>
      <c r="C112" s="5" t="str">
        <f>'[2]ALL'!C196</f>
        <v>Income</v>
      </c>
      <c r="D112" s="6" t="str">
        <f>'[2]ALL'!D196</f>
        <v>V31A</v>
      </c>
      <c r="E112" s="17" t="str">
        <f>'[2]ALL'!F196</f>
        <v>Value of non-cash child care benefits</v>
      </c>
      <c r="F112" s="14" t="s">
        <v>46</v>
      </c>
      <c r="G112" s="15"/>
      <c r="H112" s="14"/>
      <c r="I112" s="14"/>
      <c r="J112" s="29"/>
      <c r="K112" s="16"/>
      <c r="L112" s="16"/>
      <c r="M112" s="13"/>
      <c r="N112" s="13"/>
      <c r="O112" s="13"/>
      <c r="P112" s="13"/>
      <c r="Q112" s="13"/>
      <c r="R112" s="13"/>
      <c r="S112" s="13"/>
      <c r="T112" s="13"/>
      <c r="U112" s="13"/>
    </row>
    <row r="113" spans="1:21" s="10" customFormat="1" ht="25.5" outlineLevel="2">
      <c r="A113" s="11" t="str">
        <f t="shared" si="1"/>
        <v>HU05</v>
      </c>
      <c r="B113" s="11" t="str">
        <f>'[2]ALL'!B197</f>
        <v>HOUSEHOLD</v>
      </c>
      <c r="C113" s="5" t="str">
        <f>'[2]ALL'!C197</f>
        <v>Income</v>
      </c>
      <c r="D113" s="6" t="str">
        <f>'[2]ALL'!D197</f>
        <v>ALTNCASH</v>
      </c>
      <c r="E113" s="17" t="str">
        <f>'[2]ALL'!F197</f>
        <v>Value of home production for own use</v>
      </c>
      <c r="F113" s="36" t="s">
        <v>46</v>
      </c>
      <c r="G113" s="15"/>
      <c r="H113" s="14"/>
      <c r="I113" s="14"/>
      <c r="J113" s="15"/>
      <c r="K113" s="16"/>
      <c r="L113" s="38" t="s">
        <v>122</v>
      </c>
      <c r="M113" s="13"/>
      <c r="N113" s="13"/>
      <c r="O113" s="13"/>
      <c r="P113" s="13"/>
      <c r="Q113" s="13"/>
      <c r="R113" s="13"/>
      <c r="S113" s="13"/>
      <c r="T113" s="13"/>
      <c r="U113" s="13"/>
    </row>
    <row r="114" spans="1:21" s="10" customFormat="1" ht="51" outlineLevel="2">
      <c r="A114" s="11" t="str">
        <f t="shared" si="1"/>
        <v>HU05</v>
      </c>
      <c r="B114" s="11" t="str">
        <f>'[2]ALL'!B200</f>
        <v>HOUSEHOLD</v>
      </c>
      <c r="C114" s="5" t="str">
        <f>'[2]ALL'!C200</f>
        <v>Income</v>
      </c>
      <c r="D114" s="6" t="str">
        <f>'[2]ALL'!D200</f>
        <v>V32S1a</v>
      </c>
      <c r="E114" s="17" t="str">
        <f>'[2]ALL'!F200</f>
        <v>Mandatory occupational pensions</v>
      </c>
      <c r="F114" s="14" t="s">
        <v>46</v>
      </c>
      <c r="G114" s="15"/>
      <c r="H114" s="14"/>
      <c r="I114" s="14"/>
      <c r="J114" s="16"/>
      <c r="K114" s="16"/>
      <c r="L114" s="38" t="s">
        <v>139</v>
      </c>
      <c r="M114" s="13"/>
      <c r="N114" s="13"/>
      <c r="O114" s="13"/>
      <c r="P114" s="13"/>
      <c r="Q114" s="13"/>
      <c r="R114" s="13"/>
      <c r="S114" s="13"/>
      <c r="T114" s="13"/>
      <c r="U114" s="13"/>
    </row>
    <row r="115" spans="1:21" s="10" customFormat="1" ht="25.5" outlineLevel="2">
      <c r="A115" s="11" t="str">
        <f t="shared" si="1"/>
        <v>HU05</v>
      </c>
      <c r="B115" s="11" t="str">
        <f>'[2]ALL'!B201</f>
        <v>HOUSEHOLD</v>
      </c>
      <c r="C115" s="5" t="str">
        <f>'[2]ALL'!C201</f>
        <v>Income</v>
      </c>
      <c r="D115" s="6" t="str">
        <f>'[2]ALL'!D201</f>
        <v>V32S1b</v>
      </c>
      <c r="E115" s="17" t="str">
        <f>'[2]ALL'!F201</f>
        <v>Voluntary occupational pensions</v>
      </c>
      <c r="F115" s="14" t="s">
        <v>46</v>
      </c>
      <c r="G115" s="15"/>
      <c r="H115" s="14"/>
      <c r="I115" s="14"/>
      <c r="J115" s="16"/>
      <c r="K115" s="16"/>
      <c r="L115" s="38" t="s">
        <v>138</v>
      </c>
      <c r="M115" s="13"/>
      <c r="N115" s="13"/>
      <c r="O115" s="13"/>
      <c r="P115" s="13"/>
      <c r="Q115" s="13"/>
      <c r="R115" s="13"/>
      <c r="S115" s="13"/>
      <c r="T115" s="13"/>
      <c r="U115" s="13"/>
    </row>
    <row r="116" spans="1:21" s="10" customFormat="1" ht="12.75" outlineLevel="2">
      <c r="A116" s="11" t="str">
        <f t="shared" si="1"/>
        <v>HU05</v>
      </c>
      <c r="B116" s="11" t="str">
        <f>'[2]ALL'!B202</f>
        <v>HOUSEHOLD</v>
      </c>
      <c r="C116" s="5" t="str">
        <f>'[2]ALL'!C202</f>
        <v>Income</v>
      </c>
      <c r="D116" s="6" t="str">
        <f>'[2]ALL'!D202</f>
        <v>V32S1r</v>
      </c>
      <c r="E116" s="17" t="str">
        <f>'[2]ALL'!F202</f>
        <v>Occupational pensions n.e.c.</v>
      </c>
      <c r="F116" s="14" t="s">
        <v>46</v>
      </c>
      <c r="G116" s="15"/>
      <c r="H116" s="14"/>
      <c r="I116" s="14"/>
      <c r="J116" s="16"/>
      <c r="K116" s="16"/>
      <c r="L116" s="16"/>
      <c r="M116" s="13"/>
      <c r="N116" s="13"/>
      <c r="O116" s="13"/>
      <c r="P116" s="13"/>
      <c r="Q116" s="13"/>
      <c r="R116" s="13"/>
      <c r="S116" s="13"/>
      <c r="T116" s="13"/>
      <c r="U116" s="13"/>
    </row>
    <row r="117" spans="1:21" s="10" customFormat="1" ht="25.5" outlineLevel="2">
      <c r="A117" s="11" t="str">
        <f t="shared" si="1"/>
        <v>HU05</v>
      </c>
      <c r="B117" s="11" t="str">
        <f>'[2]ALL'!B203</f>
        <v>HOUSEHOLD</v>
      </c>
      <c r="C117" s="5" t="str">
        <f>'[2]ALL'!C203</f>
        <v>Income</v>
      </c>
      <c r="D117" s="6" t="str">
        <f>'[2]ALL'!D203</f>
        <v>V32S2</v>
      </c>
      <c r="E117" s="17" t="str">
        <f>'[2]ALL'!F203</f>
        <v>Mandatory individual retirement pensions</v>
      </c>
      <c r="F117" s="14" t="s">
        <v>46</v>
      </c>
      <c r="G117" s="15"/>
      <c r="H117" s="14"/>
      <c r="I117" s="14"/>
      <c r="J117" s="16"/>
      <c r="K117" s="16"/>
      <c r="L117" s="16"/>
      <c r="M117" s="13"/>
      <c r="N117" s="13"/>
      <c r="O117" s="13"/>
      <c r="P117" s="13"/>
      <c r="Q117" s="13"/>
      <c r="R117" s="13"/>
      <c r="S117" s="13"/>
      <c r="T117" s="13"/>
      <c r="U117" s="13"/>
    </row>
    <row r="118" spans="1:21" s="10" customFormat="1" ht="25.5" outlineLevel="2">
      <c r="A118" s="11" t="str">
        <f t="shared" si="1"/>
        <v>HU05</v>
      </c>
      <c r="B118" s="11" t="str">
        <f>'[2]ALL'!B204</f>
        <v>HOUSEHOLD</v>
      </c>
      <c r="C118" s="5" t="str">
        <f>'[2]ALL'!C204</f>
        <v>Income</v>
      </c>
      <c r="D118" s="6" t="str">
        <f>'[2]ALL'!D204</f>
        <v>V32SR</v>
      </c>
      <c r="E118" s="17" t="str">
        <f>'[2]ALL'!F204</f>
        <v>Private occupational and other pensions n.e.c.</v>
      </c>
      <c r="F118" s="14" t="s">
        <v>46</v>
      </c>
      <c r="G118" s="15"/>
      <c r="H118" s="14"/>
      <c r="I118" s="14"/>
      <c r="J118" s="16"/>
      <c r="K118" s="16"/>
      <c r="L118" s="16"/>
      <c r="M118" s="13"/>
      <c r="N118" s="13"/>
      <c r="O118" s="13"/>
      <c r="P118" s="13"/>
      <c r="Q118" s="13"/>
      <c r="R118" s="13"/>
      <c r="S118" s="13"/>
      <c r="T118" s="13"/>
      <c r="U118" s="13"/>
    </row>
    <row r="119" spans="1:21" s="10" customFormat="1" ht="25.5" outlineLevel="2">
      <c r="A119" s="11" t="str">
        <f t="shared" si="1"/>
        <v>HU05</v>
      </c>
      <c r="B119" s="11" t="str">
        <f>'[2]ALL'!B205</f>
        <v>HOUSEHOLD</v>
      </c>
      <c r="C119" s="5" t="str">
        <f>'[2]ALL'!C205</f>
        <v>Income</v>
      </c>
      <c r="D119" s="6" t="str">
        <f>'[2]ALL'!D205</f>
        <v>V33</v>
      </c>
      <c r="E119" s="17" t="str">
        <f>'[2]ALL'!F205</f>
        <v>Public sector occupational pensions</v>
      </c>
      <c r="F119" s="14" t="s">
        <v>46</v>
      </c>
      <c r="G119" s="15"/>
      <c r="H119" s="14"/>
      <c r="I119" s="14"/>
      <c r="J119" s="16"/>
      <c r="K119" s="16"/>
      <c r="L119" s="16"/>
      <c r="M119" s="13"/>
      <c r="N119" s="13"/>
      <c r="O119" s="13"/>
      <c r="P119" s="13"/>
      <c r="Q119" s="13"/>
      <c r="R119" s="13"/>
      <c r="S119" s="13"/>
      <c r="T119" s="13"/>
      <c r="U119" s="13"/>
    </row>
    <row r="120" spans="1:21" s="10" customFormat="1" ht="25.5" outlineLevel="2">
      <c r="A120" s="11" t="str">
        <f t="shared" si="1"/>
        <v>HU05</v>
      </c>
      <c r="B120" s="11" t="str">
        <f>'[2]ALL'!B206</f>
        <v>HOUSEHOLD</v>
      </c>
      <c r="C120" s="5" t="str">
        <f>'[2]ALL'!C206</f>
        <v>Income</v>
      </c>
      <c r="D120" s="6" t="str">
        <f>'[2]ALL'!D206</f>
        <v>V34</v>
      </c>
      <c r="E120" s="17" t="str">
        <f>'[2]ALL'!F206</f>
        <v>Alimony/child support </v>
      </c>
      <c r="F120" s="14" t="s">
        <v>41</v>
      </c>
      <c r="G120" s="37" t="s">
        <v>121</v>
      </c>
      <c r="H120" s="14" t="s">
        <v>42</v>
      </c>
      <c r="I120" s="14" t="s">
        <v>77</v>
      </c>
      <c r="J120" s="38" t="s">
        <v>173</v>
      </c>
      <c r="K120" s="16"/>
      <c r="L120" s="38" t="s">
        <v>295</v>
      </c>
      <c r="M120" s="13"/>
      <c r="N120" s="13"/>
      <c r="O120" s="13"/>
      <c r="P120" s="13"/>
      <c r="Q120" s="13"/>
      <c r="R120" s="13"/>
      <c r="S120" s="13"/>
      <c r="T120" s="13"/>
      <c r="U120" s="13"/>
    </row>
    <row r="121" spans="1:21" s="10" customFormat="1" ht="25.5" outlineLevel="2">
      <c r="A121" s="11" t="str">
        <f t="shared" si="1"/>
        <v>HU05</v>
      </c>
      <c r="B121" s="11" t="str">
        <f>'[2]ALL'!B207</f>
        <v>HOUSEHOLD</v>
      </c>
      <c r="C121" s="5" t="str">
        <f>'[2]ALL'!C207</f>
        <v>Income</v>
      </c>
      <c r="D121" s="6" t="str">
        <f>'[2]ALL'!D207</f>
        <v>V34X</v>
      </c>
      <c r="E121" s="17" t="str">
        <f>'[2]ALL'!F207</f>
        <v>Alimony/child support paid</v>
      </c>
      <c r="F121" s="14" t="s">
        <v>41</v>
      </c>
      <c r="G121" s="15" t="s">
        <v>54</v>
      </c>
      <c r="H121" s="14" t="s">
        <v>42</v>
      </c>
      <c r="I121" s="14" t="s">
        <v>77</v>
      </c>
      <c r="J121" s="38" t="s">
        <v>173</v>
      </c>
      <c r="K121" s="16"/>
      <c r="L121" s="16" t="s">
        <v>68</v>
      </c>
      <c r="M121" s="13"/>
      <c r="N121" s="13"/>
      <c r="O121" s="13"/>
      <c r="P121" s="13"/>
      <c r="Q121" s="13"/>
      <c r="R121" s="13"/>
      <c r="S121" s="13"/>
      <c r="T121" s="13"/>
      <c r="U121" s="13"/>
    </row>
    <row r="122" spans="1:21" s="10" customFormat="1" ht="12.75" outlineLevel="2">
      <c r="A122" s="11" t="str">
        <f t="shared" si="1"/>
        <v>HU05</v>
      </c>
      <c r="B122" s="11" t="str">
        <f>'[2]ALL'!B209</f>
        <v>HOUSEHOLD</v>
      </c>
      <c r="C122" s="5" t="str">
        <f>'[2]ALL'!C209</f>
        <v>Income</v>
      </c>
      <c r="D122" s="6" t="str">
        <f>'[2]ALL'!D209</f>
        <v>V35S1</v>
      </c>
      <c r="E122" s="17" t="str">
        <f>'[2]ALL'!F209</f>
        <v>Regular transfers from relatives</v>
      </c>
      <c r="F122" s="14" t="s">
        <v>46</v>
      </c>
      <c r="G122" s="15"/>
      <c r="H122" s="14"/>
      <c r="I122" s="14"/>
      <c r="J122" s="16"/>
      <c r="K122" s="16"/>
      <c r="L122" s="16"/>
      <c r="M122" s="13"/>
      <c r="N122" s="13"/>
      <c r="O122" s="13"/>
      <c r="P122" s="13"/>
      <c r="Q122" s="13"/>
      <c r="R122" s="13"/>
      <c r="S122" s="13"/>
      <c r="T122" s="13"/>
      <c r="U122" s="13"/>
    </row>
    <row r="123" spans="1:21" s="10" customFormat="1" ht="25.5" outlineLevel="2">
      <c r="A123" s="11" t="str">
        <f aca="true" t="shared" si="2" ref="A123:A184">$A$2</f>
        <v>HU05</v>
      </c>
      <c r="B123" s="11" t="str">
        <f>'[2]ALL'!B210</f>
        <v>HOUSEHOLD</v>
      </c>
      <c r="C123" s="5" t="str">
        <f>'[2]ALL'!C210</f>
        <v>Income</v>
      </c>
      <c r="D123" s="6" t="str">
        <f>'[2]ALL'!D210</f>
        <v>V35S2</v>
      </c>
      <c r="E123" s="17" t="str">
        <f>'[2]ALL'!F210</f>
        <v>Regular transfers from private charity</v>
      </c>
      <c r="F123" s="14" t="s">
        <v>46</v>
      </c>
      <c r="G123" s="15"/>
      <c r="H123" s="14"/>
      <c r="I123" s="14"/>
      <c r="J123" s="16"/>
      <c r="K123" s="16"/>
      <c r="L123" s="16"/>
      <c r="M123" s="13"/>
      <c r="N123" s="13"/>
      <c r="O123" s="13"/>
      <c r="P123" s="13"/>
      <c r="Q123" s="13"/>
      <c r="R123" s="13"/>
      <c r="S123" s="13"/>
      <c r="T123" s="13"/>
      <c r="U123" s="13"/>
    </row>
    <row r="124" spans="1:21" s="10" customFormat="1" ht="25.5" outlineLevel="2">
      <c r="A124" s="11" t="str">
        <f t="shared" si="2"/>
        <v>HU05</v>
      </c>
      <c r="B124" s="11" t="str">
        <f>'[2]ALL'!B211</f>
        <v>HOUSEHOLD</v>
      </c>
      <c r="C124" s="5" t="str">
        <f>'[2]ALL'!C211</f>
        <v>Income</v>
      </c>
      <c r="D124" s="6" t="str">
        <f>'[2]ALL'!D211</f>
        <v>V35SR</v>
      </c>
      <c r="E124" s="17" t="str">
        <f>'[2]ALL'!F211</f>
        <v>Regular private transfers n.e.c.</v>
      </c>
      <c r="F124" s="14" t="s">
        <v>41</v>
      </c>
      <c r="G124" s="15" t="s">
        <v>55</v>
      </c>
      <c r="H124" s="14" t="s">
        <v>42</v>
      </c>
      <c r="I124" s="14" t="s">
        <v>77</v>
      </c>
      <c r="J124" s="38" t="s">
        <v>173</v>
      </c>
      <c r="K124" s="16"/>
      <c r="L124" s="38" t="s">
        <v>295</v>
      </c>
      <c r="M124" s="13"/>
      <c r="N124" s="13"/>
      <c r="O124" s="13"/>
      <c r="P124" s="13"/>
      <c r="Q124" s="13"/>
      <c r="R124" s="13"/>
      <c r="S124" s="13"/>
      <c r="T124" s="13"/>
      <c r="U124" s="13"/>
    </row>
    <row r="125" spans="1:21" s="10" customFormat="1" ht="25.5" outlineLevel="2">
      <c r="A125" s="11" t="str">
        <f t="shared" si="2"/>
        <v>HU05</v>
      </c>
      <c r="B125" s="11" t="str">
        <f>'[2]ALL'!B212</f>
        <v>HOUSEHOLD</v>
      </c>
      <c r="C125" s="5" t="str">
        <f>'[2]ALL'!C212</f>
        <v>Income</v>
      </c>
      <c r="D125" s="6" t="str">
        <f>'[2]ALL'!D212</f>
        <v>V35X</v>
      </c>
      <c r="E125" s="17" t="str">
        <f>'[2]ALL'!F212</f>
        <v>Regular transfers paid to relatives</v>
      </c>
      <c r="F125" s="14" t="s">
        <v>41</v>
      </c>
      <c r="G125" s="15" t="s">
        <v>56</v>
      </c>
      <c r="H125" s="14" t="s">
        <v>42</v>
      </c>
      <c r="I125" s="14" t="s">
        <v>77</v>
      </c>
      <c r="J125" s="38" t="s">
        <v>173</v>
      </c>
      <c r="K125" s="16"/>
      <c r="L125" s="16"/>
      <c r="M125" s="13"/>
      <c r="N125" s="13"/>
      <c r="O125" s="13"/>
      <c r="P125" s="13"/>
      <c r="Q125" s="13"/>
      <c r="R125" s="13"/>
      <c r="S125" s="13"/>
      <c r="T125" s="13"/>
      <c r="U125" s="13"/>
    </row>
    <row r="126" spans="1:21" s="10" customFormat="1" ht="12.75" outlineLevel="2">
      <c r="A126" s="11" t="str">
        <f t="shared" si="2"/>
        <v>HU05</v>
      </c>
      <c r="B126" s="11" t="str">
        <f>'[2]ALL'!B213</f>
        <v>HOUSEHOLD</v>
      </c>
      <c r="C126" s="5" t="str">
        <f>'[2]ALL'!C213</f>
        <v>Income</v>
      </c>
      <c r="D126" s="6" t="str">
        <f>'[2]ALL'!D213</f>
        <v>V36</v>
      </c>
      <c r="E126" s="17" t="str">
        <f>'[2]ALL'!F213</f>
        <v>Other cash income</v>
      </c>
      <c r="F126" s="14" t="s">
        <v>46</v>
      </c>
      <c r="G126" s="15"/>
      <c r="H126" s="14"/>
      <c r="I126" s="14"/>
      <c r="J126" s="16"/>
      <c r="K126" s="16"/>
      <c r="L126" s="16"/>
      <c r="M126" s="13"/>
      <c r="N126" s="13"/>
      <c r="O126" s="13"/>
      <c r="P126" s="13"/>
      <c r="Q126" s="13"/>
      <c r="R126" s="13"/>
      <c r="S126" s="13"/>
      <c r="T126" s="13"/>
      <c r="U126" s="13"/>
    </row>
    <row r="127" spans="1:21" s="10" customFormat="1" ht="12.75" outlineLevel="2">
      <c r="A127" s="11" t="str">
        <f t="shared" si="2"/>
        <v>HU05</v>
      </c>
      <c r="B127" s="11" t="str">
        <f>'[2]ALL'!B215</f>
        <v>HOUSEHOLD</v>
      </c>
      <c r="C127" s="5" t="str">
        <f>'[2]ALL'!C215</f>
        <v>Income</v>
      </c>
      <c r="D127" s="6" t="str">
        <f>'[2]ALL'!D215</f>
        <v>V37S1</v>
      </c>
      <c r="E127" s="17" t="str">
        <f>'[2]ALL'!F215</f>
        <v>Capital gains and losses</v>
      </c>
      <c r="F127" s="14" t="s">
        <v>46</v>
      </c>
      <c r="G127" s="15"/>
      <c r="H127" s="14"/>
      <c r="I127" s="14"/>
      <c r="J127" s="16"/>
      <c r="K127" s="16"/>
      <c r="L127" s="16"/>
      <c r="M127" s="13"/>
      <c r="N127" s="13"/>
      <c r="O127" s="13"/>
      <c r="P127" s="13"/>
      <c r="Q127" s="13"/>
      <c r="R127" s="13"/>
      <c r="S127" s="13"/>
      <c r="T127" s="13"/>
      <c r="U127" s="13"/>
    </row>
    <row r="128" spans="1:21" s="10" customFormat="1" ht="51" outlineLevel="2">
      <c r="A128" s="11" t="str">
        <f t="shared" si="2"/>
        <v>HU05</v>
      </c>
      <c r="B128" s="11" t="str">
        <f>'[2]ALL'!B216</f>
        <v>HOUSEHOLD</v>
      </c>
      <c r="C128" s="5" t="str">
        <f>'[2]ALL'!C216</f>
        <v>Income</v>
      </c>
      <c r="D128" s="6" t="str">
        <f>'[2]ALL'!D216</f>
        <v>V37SR</v>
      </c>
      <c r="E128" s="17" t="str">
        <f>'[2]ALL'!F216</f>
        <v>Realized lump sum income n.e.c.</v>
      </c>
      <c r="F128" s="14" t="s">
        <v>41</v>
      </c>
      <c r="G128" s="37" t="s">
        <v>174</v>
      </c>
      <c r="H128" s="14" t="s">
        <v>42</v>
      </c>
      <c r="I128" s="14" t="s">
        <v>77</v>
      </c>
      <c r="J128" s="38" t="s">
        <v>175</v>
      </c>
      <c r="K128" s="16"/>
      <c r="L128" s="16"/>
      <c r="M128" s="13"/>
      <c r="N128" s="13"/>
      <c r="O128" s="13"/>
      <c r="P128" s="13"/>
      <c r="Q128" s="13"/>
      <c r="R128" s="13"/>
      <c r="S128" s="13"/>
      <c r="T128" s="13"/>
      <c r="U128" s="13"/>
    </row>
    <row r="129" spans="1:21" s="10" customFormat="1" ht="63.75" outlineLevel="1">
      <c r="A129" s="11" t="str">
        <f t="shared" si="2"/>
        <v>HU05</v>
      </c>
      <c r="B129" s="11" t="str">
        <f>'[2]ALL'!B225</f>
        <v>HOUSEHOLD</v>
      </c>
      <c r="C129" s="5" t="str">
        <f>'[2]ALL'!C225</f>
        <v>Income aggregates</v>
      </c>
      <c r="D129" s="12" t="str">
        <f>'[2]ALL'!D225</f>
        <v>ALL</v>
      </c>
      <c r="F129" s="14"/>
      <c r="G129" s="7" t="s">
        <v>102</v>
      </c>
      <c r="H129" s="25"/>
      <c r="I129" s="25"/>
      <c r="J129" s="25"/>
      <c r="K129" s="26"/>
      <c r="L129" s="26"/>
      <c r="M129" s="13"/>
      <c r="N129" s="13"/>
      <c r="O129" s="13"/>
      <c r="P129" s="13"/>
      <c r="Q129" s="13"/>
      <c r="R129" s="13"/>
      <c r="S129" s="13"/>
      <c r="T129" s="13"/>
      <c r="U129" s="13"/>
    </row>
    <row r="130" spans="1:21" s="10" customFormat="1" ht="12.75">
      <c r="A130" s="11" t="str">
        <f t="shared" si="2"/>
        <v>HU05</v>
      </c>
      <c r="B130" s="11" t="str">
        <f>'[2]ALL'!B245</f>
        <v>PERSON</v>
      </c>
      <c r="C130" s="5" t="str">
        <f>'[2]ALL'!C245</f>
        <v>All</v>
      </c>
      <c r="D130" s="12" t="str">
        <f>'[2]ALL'!D245</f>
        <v>ALL</v>
      </c>
      <c r="E130" s="17"/>
      <c r="F130" s="30"/>
      <c r="G130" s="24"/>
      <c r="H130" s="31"/>
      <c r="I130" s="31"/>
      <c r="J130" s="31"/>
      <c r="K130" s="31"/>
      <c r="L130" s="31"/>
      <c r="M130" s="13"/>
      <c r="N130" s="13"/>
      <c r="O130" s="13"/>
      <c r="P130" s="13"/>
      <c r="Q130" s="13"/>
      <c r="R130" s="13"/>
      <c r="S130" s="13"/>
      <c r="T130" s="13"/>
      <c r="U130" s="13"/>
    </row>
    <row r="131" spans="1:21" s="10" customFormat="1" ht="12.75" outlineLevel="1">
      <c r="A131" s="11" t="str">
        <f t="shared" si="2"/>
        <v>HU05</v>
      </c>
      <c r="B131" s="11" t="str">
        <f>'[2]ALL'!B246</f>
        <v>PERSON</v>
      </c>
      <c r="C131" s="5" t="str">
        <f>'[2]ALL'!C246</f>
        <v>Identification</v>
      </c>
      <c r="D131" s="12" t="str">
        <f>'[2]ALL'!D246</f>
        <v>ALL</v>
      </c>
      <c r="E131" s="17"/>
      <c r="F131" s="14"/>
      <c r="G131" s="24"/>
      <c r="H131" s="25"/>
      <c r="I131" s="25"/>
      <c r="J131" s="25"/>
      <c r="K131" s="26"/>
      <c r="L131" s="26"/>
      <c r="M131" s="13"/>
      <c r="N131" s="13"/>
      <c r="O131" s="13"/>
      <c r="P131" s="13"/>
      <c r="Q131" s="13"/>
      <c r="R131" s="13"/>
      <c r="S131" s="13"/>
      <c r="T131" s="13"/>
      <c r="U131" s="13"/>
    </row>
    <row r="132" spans="1:21" s="10" customFormat="1" ht="12.75" outlineLevel="2">
      <c r="A132" s="11" t="str">
        <f t="shared" si="2"/>
        <v>HU05</v>
      </c>
      <c r="B132" s="11" t="str">
        <f>'[2]ALL'!B247</f>
        <v>PERSON</v>
      </c>
      <c r="C132" s="5" t="str">
        <f>'[2]ALL'!C247</f>
        <v>Identification</v>
      </c>
      <c r="D132" s="12" t="str">
        <f>'[2]ALL'!D247</f>
        <v>PPNUM</v>
      </c>
      <c r="E132" s="17" t="str">
        <f>'[2]ALL'!F247</f>
        <v>Person identifier</v>
      </c>
      <c r="F132" s="14" t="s">
        <v>41</v>
      </c>
      <c r="G132" s="15" t="s">
        <v>99</v>
      </c>
      <c r="H132" s="14" t="s">
        <v>69</v>
      </c>
      <c r="I132" s="14"/>
      <c r="J132" s="16" t="s">
        <v>43</v>
      </c>
      <c r="K132" s="16" t="s">
        <v>21</v>
      </c>
      <c r="L132" s="16"/>
      <c r="M132" s="13"/>
      <c r="N132" s="13"/>
      <c r="O132" s="13"/>
      <c r="P132" s="13"/>
      <c r="Q132" s="13"/>
      <c r="R132" s="13"/>
      <c r="S132" s="13"/>
      <c r="T132" s="13"/>
      <c r="U132" s="13"/>
    </row>
    <row r="133" spans="1:21" s="10" customFormat="1" ht="25.5" outlineLevel="1">
      <c r="A133" s="11" t="str">
        <f t="shared" si="2"/>
        <v>HU05</v>
      </c>
      <c r="B133" s="11" t="str">
        <f>'[2]ALL'!B248</f>
        <v>PERSON</v>
      </c>
      <c r="C133" s="5" t="str">
        <f>'[2]ALL'!C248</f>
        <v>File information</v>
      </c>
      <c r="D133" s="12" t="str">
        <f>'[2]ALL'!D248</f>
        <v>ALL</v>
      </c>
      <c r="E133" s="17"/>
      <c r="F133" s="14"/>
      <c r="G133" s="15"/>
      <c r="H133" s="14"/>
      <c r="I133" s="14"/>
      <c r="J133" s="16"/>
      <c r="K133" s="15"/>
      <c r="L133" s="16"/>
      <c r="M133" s="13"/>
      <c r="N133" s="13"/>
      <c r="O133" s="13"/>
      <c r="P133" s="13"/>
      <c r="Q133" s="13"/>
      <c r="R133" s="13"/>
      <c r="S133" s="13"/>
      <c r="T133" s="13"/>
      <c r="U133" s="13"/>
    </row>
    <row r="134" spans="1:21" s="10" customFormat="1" ht="51" outlineLevel="2">
      <c r="A134" s="11" t="str">
        <f t="shared" si="2"/>
        <v>HU05</v>
      </c>
      <c r="B134" s="11" t="str">
        <f>'[2]ALL'!B249</f>
        <v>PERSON</v>
      </c>
      <c r="C134" s="5" t="str">
        <f>'[2]ALL'!C249</f>
        <v>File information</v>
      </c>
      <c r="D134" s="12" t="str">
        <f>'[2]ALL'!D249</f>
        <v>PWEIGHT</v>
      </c>
      <c r="E134" s="17" t="str">
        <f>'[2]ALL'!F249</f>
        <v>Person weight</v>
      </c>
      <c r="F134" s="14" t="s">
        <v>41</v>
      </c>
      <c r="G134" s="37" t="s">
        <v>60</v>
      </c>
      <c r="H134" s="14" t="s">
        <v>69</v>
      </c>
      <c r="I134" s="14"/>
      <c r="J134" s="16" t="s">
        <v>84</v>
      </c>
      <c r="K134" s="16"/>
      <c r="L134" s="38" t="s">
        <v>255</v>
      </c>
      <c r="M134" s="13"/>
      <c r="N134" s="13"/>
      <c r="O134" s="13"/>
      <c r="P134" s="13"/>
      <c r="Q134" s="13"/>
      <c r="R134" s="13"/>
      <c r="S134" s="13"/>
      <c r="T134" s="13"/>
      <c r="U134" s="13"/>
    </row>
    <row r="135" spans="1:21" s="10" customFormat="1" ht="12.75" outlineLevel="1">
      <c r="A135" s="11" t="str">
        <f t="shared" si="2"/>
        <v>HU05</v>
      </c>
      <c r="B135" s="11" t="str">
        <f>'[2]ALL'!B250</f>
        <v>PERSON</v>
      </c>
      <c r="C135" s="5" t="str">
        <f>'[2]ALL'!C250</f>
        <v>Demographics</v>
      </c>
      <c r="D135" s="12" t="str">
        <f>'[2]ALL'!D250</f>
        <v>ALL</v>
      </c>
      <c r="E135" s="17"/>
      <c r="F135" s="14"/>
      <c r="G135" s="24"/>
      <c r="H135" s="25"/>
      <c r="I135" s="25"/>
      <c r="J135" s="25"/>
      <c r="K135" s="26"/>
      <c r="L135" s="26"/>
      <c r="M135" s="13"/>
      <c r="N135" s="13"/>
      <c r="O135" s="13"/>
      <c r="P135" s="13"/>
      <c r="Q135" s="13"/>
      <c r="R135" s="13"/>
      <c r="S135" s="13"/>
      <c r="T135" s="13"/>
      <c r="U135" s="13"/>
    </row>
    <row r="136" spans="1:21" s="10" customFormat="1" ht="25.5" outlineLevel="2">
      <c r="A136" s="11" t="str">
        <f t="shared" si="2"/>
        <v>HU05</v>
      </c>
      <c r="B136" s="11" t="str">
        <f>'[2]ALL'!B251</f>
        <v>PERSON</v>
      </c>
      <c r="C136" s="5" t="str">
        <f>'[2]ALL'!C251</f>
        <v>Demographics</v>
      </c>
      <c r="D136" s="12" t="str">
        <f>'[2]ALL'!D251</f>
        <v>PAGE</v>
      </c>
      <c r="E136" s="17" t="str">
        <f>'[2]ALL'!F251</f>
        <v>Age</v>
      </c>
      <c r="F136" s="14" t="s">
        <v>41</v>
      </c>
      <c r="G136" s="15" t="s">
        <v>57</v>
      </c>
      <c r="H136" s="14" t="s">
        <v>69</v>
      </c>
      <c r="I136" s="14" t="s">
        <v>110</v>
      </c>
      <c r="J136" s="38" t="s">
        <v>176</v>
      </c>
      <c r="K136" s="16"/>
      <c r="L136" s="16" t="s">
        <v>112</v>
      </c>
      <c r="M136" s="13"/>
      <c r="N136" s="13"/>
      <c r="O136" s="13"/>
      <c r="P136" s="13"/>
      <c r="Q136" s="13"/>
      <c r="R136" s="13"/>
      <c r="S136" s="13"/>
      <c r="T136" s="13"/>
      <c r="U136" s="13"/>
    </row>
    <row r="137" spans="1:21" s="10" customFormat="1" ht="25.5" outlineLevel="2">
      <c r="A137" s="11" t="str">
        <f t="shared" si="2"/>
        <v>HU05</v>
      </c>
      <c r="B137" s="11" t="str">
        <f>'[2]ALL'!B252</f>
        <v>PERSON</v>
      </c>
      <c r="C137" s="5" t="str">
        <f>'[2]ALL'!C252</f>
        <v>Demographics</v>
      </c>
      <c r="D137" s="12" t="str">
        <f>'[2]ALL'!D252</f>
        <v>PSEX</v>
      </c>
      <c r="E137" s="17" t="str">
        <f>'[2]ALL'!F252</f>
        <v>Gender</v>
      </c>
      <c r="F137" s="14" t="s">
        <v>41</v>
      </c>
      <c r="G137" s="15" t="s">
        <v>79</v>
      </c>
      <c r="H137" s="14" t="s">
        <v>69</v>
      </c>
      <c r="I137" s="14" t="s">
        <v>81</v>
      </c>
      <c r="J137" s="38" t="s">
        <v>176</v>
      </c>
      <c r="K137" s="16" t="s">
        <v>70</v>
      </c>
      <c r="L137" s="16"/>
      <c r="M137" s="13"/>
      <c r="N137" s="13"/>
      <c r="O137" s="13"/>
      <c r="P137" s="13"/>
      <c r="Q137" s="13"/>
      <c r="R137" s="13"/>
      <c r="S137" s="13"/>
      <c r="T137" s="13"/>
      <c r="U137" s="13"/>
    </row>
    <row r="138" spans="1:21" s="10" customFormat="1" ht="63.75" outlineLevel="2">
      <c r="A138" s="11" t="str">
        <f t="shared" si="2"/>
        <v>HU05</v>
      </c>
      <c r="B138" s="11" t="str">
        <f>'[2]ALL'!B253</f>
        <v>PERSON</v>
      </c>
      <c r="C138" s="5" t="str">
        <f>'[2]ALL'!C253</f>
        <v>Demographics</v>
      </c>
      <c r="D138" s="12" t="str">
        <f>'[2]ALL'!D253</f>
        <v>PMART</v>
      </c>
      <c r="E138" s="17" t="str">
        <f>'[2]ALL'!F253</f>
        <v>Marital status</v>
      </c>
      <c r="F138" s="14" t="s">
        <v>41</v>
      </c>
      <c r="G138" s="15" t="s">
        <v>71</v>
      </c>
      <c r="H138" s="14" t="s">
        <v>69</v>
      </c>
      <c r="I138" s="14" t="s">
        <v>81</v>
      </c>
      <c r="J138" s="38" t="s">
        <v>176</v>
      </c>
      <c r="K138" s="16" t="s">
        <v>73</v>
      </c>
      <c r="L138" s="16"/>
      <c r="M138" s="13"/>
      <c r="N138" s="13"/>
      <c r="O138" s="13"/>
      <c r="P138" s="13"/>
      <c r="Q138" s="13"/>
      <c r="R138" s="13"/>
      <c r="S138" s="13"/>
      <c r="T138" s="13"/>
      <c r="U138" s="13"/>
    </row>
    <row r="139" spans="1:21" s="10" customFormat="1" ht="153" outlineLevel="2">
      <c r="A139" s="11" t="str">
        <f t="shared" si="2"/>
        <v>HU05</v>
      </c>
      <c r="B139" s="11" t="str">
        <f>'[2]ALL'!B254</f>
        <v>PERSON</v>
      </c>
      <c r="C139" s="5" t="str">
        <f>'[2]ALL'!C254</f>
        <v>Demographics</v>
      </c>
      <c r="D139" s="12" t="str">
        <f>'[2]ALL'!D254</f>
        <v>PREL</v>
      </c>
      <c r="E139" s="17" t="str">
        <f>'[2]ALL'!F254</f>
        <v>Relationship</v>
      </c>
      <c r="F139" s="14" t="s">
        <v>41</v>
      </c>
      <c r="G139" s="15" t="s">
        <v>80</v>
      </c>
      <c r="H139" s="14" t="s">
        <v>69</v>
      </c>
      <c r="I139" s="14" t="s">
        <v>81</v>
      </c>
      <c r="J139" s="38" t="s">
        <v>176</v>
      </c>
      <c r="K139" s="16" t="s">
        <v>109</v>
      </c>
      <c r="L139" s="16" t="s">
        <v>113</v>
      </c>
      <c r="M139" s="13"/>
      <c r="N139" s="13"/>
      <c r="O139" s="13"/>
      <c r="P139" s="13"/>
      <c r="Q139" s="13"/>
      <c r="R139" s="13"/>
      <c r="S139" s="13"/>
      <c r="T139" s="13"/>
      <c r="U139" s="13"/>
    </row>
    <row r="140" spans="1:21" s="10" customFormat="1" ht="25.5" outlineLevel="2">
      <c r="A140" s="11" t="str">
        <f t="shared" si="2"/>
        <v>HU05</v>
      </c>
      <c r="B140" s="11" t="str">
        <f>'[2]ALL'!B255</f>
        <v>PERSON</v>
      </c>
      <c r="C140" s="5" t="str">
        <f>'[2]ALL'!C255</f>
        <v>Demographics</v>
      </c>
      <c r="D140" s="12" t="str">
        <f>'[2]ALL'!D255</f>
        <v>PPARSTA</v>
      </c>
      <c r="E140" s="17" t="str">
        <f>'[2]ALL'!F255</f>
        <v>Partnership and parenthood status </v>
      </c>
      <c r="F140" s="14" t="s">
        <v>41</v>
      </c>
      <c r="G140" s="15" t="s">
        <v>114</v>
      </c>
      <c r="H140" s="14" t="s">
        <v>69</v>
      </c>
      <c r="I140" s="14" t="s">
        <v>81</v>
      </c>
      <c r="J140" s="16" t="s">
        <v>20</v>
      </c>
      <c r="K140" s="16" t="s">
        <v>21</v>
      </c>
      <c r="L140" s="16"/>
      <c r="M140" s="13"/>
      <c r="N140" s="13"/>
      <c r="O140" s="13"/>
      <c r="P140" s="13"/>
      <c r="Q140" s="13"/>
      <c r="R140" s="13"/>
      <c r="S140" s="13"/>
      <c r="T140" s="13"/>
      <c r="U140" s="13"/>
    </row>
    <row r="141" spans="1:21" s="10" customFormat="1" ht="51" outlineLevel="2">
      <c r="A141" s="11" t="str">
        <f t="shared" si="2"/>
        <v>HU05</v>
      </c>
      <c r="B141" s="11" t="str">
        <f>'[2]ALL'!B256</f>
        <v>PERSON</v>
      </c>
      <c r="C141" s="5" t="str">
        <f>'[2]ALL'!C256</f>
        <v>Demographics</v>
      </c>
      <c r="D141" s="12" t="str">
        <f>'[2]ALL'!D256</f>
        <v>PETHNAT</v>
      </c>
      <c r="E141" s="17" t="str">
        <f>'[2]ALL'!F256</f>
        <v>Ethnicity/nationality</v>
      </c>
      <c r="F141" s="14" t="s">
        <v>41</v>
      </c>
      <c r="G141" s="15" t="s">
        <v>115</v>
      </c>
      <c r="H141" s="14" t="s">
        <v>72</v>
      </c>
      <c r="I141" s="14" t="s">
        <v>81</v>
      </c>
      <c r="J141" s="38" t="s">
        <v>177</v>
      </c>
      <c r="K141" s="16" t="s">
        <v>59</v>
      </c>
      <c r="L141" s="38" t="s">
        <v>249</v>
      </c>
      <c r="M141" s="13"/>
      <c r="N141" s="13"/>
      <c r="O141" s="13"/>
      <c r="P141" s="13"/>
      <c r="Q141" s="13"/>
      <c r="R141" s="13"/>
      <c r="S141" s="13"/>
      <c r="T141" s="13"/>
      <c r="U141" s="13"/>
    </row>
    <row r="142" spans="1:21" s="10" customFormat="1" ht="12.75" outlineLevel="2">
      <c r="A142" s="11" t="str">
        <f t="shared" si="2"/>
        <v>HU05</v>
      </c>
      <c r="B142" s="11" t="str">
        <f>'[2]ALL'!B257</f>
        <v>PERSON</v>
      </c>
      <c r="C142" s="5" t="str">
        <f>'[2]ALL'!C257</f>
        <v>Demographics</v>
      </c>
      <c r="D142" s="12" t="str">
        <f>'[2]ALL'!D257</f>
        <v>PIMMIGR</v>
      </c>
      <c r="E142" s="7" t="str">
        <f>'[2]ALL'!F257</f>
        <v>Immigration status</v>
      </c>
      <c r="F142" s="14" t="s">
        <v>46</v>
      </c>
      <c r="G142" s="15"/>
      <c r="H142" s="14"/>
      <c r="I142" s="14"/>
      <c r="J142" s="16"/>
      <c r="L142" s="16"/>
      <c r="M142" s="13"/>
      <c r="N142" s="13"/>
      <c r="O142" s="13"/>
      <c r="P142" s="13"/>
      <c r="Q142" s="13"/>
      <c r="R142" s="13"/>
      <c r="S142" s="13"/>
      <c r="T142" s="13"/>
      <c r="U142" s="13"/>
    </row>
    <row r="143" spans="1:21" s="10" customFormat="1" ht="255" outlineLevel="2">
      <c r="A143" s="11" t="str">
        <f t="shared" si="2"/>
        <v>HU05</v>
      </c>
      <c r="B143" s="11" t="str">
        <f>'[2]ALL'!B258</f>
        <v>PERSON</v>
      </c>
      <c r="C143" s="5" t="str">
        <f>'[2]ALL'!C258</f>
        <v>Demographics</v>
      </c>
      <c r="D143" s="12" t="str">
        <f>'[2]ALL'!D258</f>
        <v>PEDUC</v>
      </c>
      <c r="E143" s="17" t="str">
        <f>'[2]ALL'!F258</f>
        <v>Educational level </v>
      </c>
      <c r="F143" s="14" t="s">
        <v>41</v>
      </c>
      <c r="G143" s="15" t="s">
        <v>58</v>
      </c>
      <c r="H143" s="14" t="s">
        <v>69</v>
      </c>
      <c r="I143" s="14" t="s">
        <v>81</v>
      </c>
      <c r="J143" s="38" t="s">
        <v>178</v>
      </c>
      <c r="K143" s="38" t="s">
        <v>297</v>
      </c>
      <c r="L143" s="16"/>
      <c r="M143" s="13"/>
      <c r="N143" s="13"/>
      <c r="O143" s="13"/>
      <c r="P143" s="13"/>
      <c r="Q143" s="13"/>
      <c r="R143" s="13"/>
      <c r="S143" s="13"/>
      <c r="T143" s="13"/>
      <c r="U143" s="13"/>
    </row>
    <row r="144" spans="1:21" s="10" customFormat="1" ht="12.75" outlineLevel="2">
      <c r="A144" s="11" t="str">
        <f t="shared" si="2"/>
        <v>HU05</v>
      </c>
      <c r="B144" s="11" t="str">
        <f>'[2]ALL'!B259</f>
        <v>PERSON</v>
      </c>
      <c r="C144" s="5" t="str">
        <f>'[2]ALL'!C259</f>
        <v>Demographics</v>
      </c>
      <c r="D144" s="12" t="str">
        <f>'[2]ALL'!D259</f>
        <v>PTOCC</v>
      </c>
      <c r="E144" s="17" t="str">
        <f>'[2]ALL'!F259</f>
        <v>Occupational training </v>
      </c>
      <c r="F144" s="14" t="s">
        <v>46</v>
      </c>
      <c r="G144" s="15"/>
      <c r="H144" s="14"/>
      <c r="I144" s="14"/>
      <c r="J144" s="16"/>
      <c r="L144" s="16"/>
      <c r="M144" s="13"/>
      <c r="N144" s="13"/>
      <c r="O144" s="13"/>
      <c r="P144" s="13"/>
      <c r="Q144" s="13"/>
      <c r="R144" s="13"/>
      <c r="S144" s="13"/>
      <c r="T144" s="13"/>
      <c r="U144" s="13"/>
    </row>
    <row r="145" spans="1:21" s="10" customFormat="1" ht="409.5" outlineLevel="2">
      <c r="A145" s="11" t="str">
        <f t="shared" si="2"/>
        <v>HU05</v>
      </c>
      <c r="B145" s="11" t="str">
        <f>'[2]ALL'!B260</f>
        <v>PERSON</v>
      </c>
      <c r="C145" s="5" t="str">
        <f>'[2]ALL'!C260</f>
        <v>Demographics</v>
      </c>
      <c r="D145" s="12" t="str">
        <f>'[2]ALL'!D260</f>
        <v>PENROL</v>
      </c>
      <c r="E145" s="17" t="str">
        <f>'[2]ALL'!F260</f>
        <v>Currently enrolled in education</v>
      </c>
      <c r="F145" s="14" t="s">
        <v>41</v>
      </c>
      <c r="G145" s="37" t="s">
        <v>298</v>
      </c>
      <c r="H145" s="14" t="s">
        <v>69</v>
      </c>
      <c r="I145" s="14" t="s">
        <v>81</v>
      </c>
      <c r="J145" s="38" t="s">
        <v>178</v>
      </c>
      <c r="K145" s="38" t="s">
        <v>299</v>
      </c>
      <c r="L145" s="16"/>
      <c r="M145" s="13"/>
      <c r="N145" s="13"/>
      <c r="O145" s="13"/>
      <c r="P145" s="13"/>
      <c r="Q145" s="13"/>
      <c r="R145" s="13"/>
      <c r="S145" s="13"/>
      <c r="T145" s="13"/>
      <c r="U145" s="13"/>
    </row>
    <row r="146" spans="1:21" s="10" customFormat="1" ht="127.5" outlineLevel="2">
      <c r="A146" s="11" t="str">
        <f t="shared" si="2"/>
        <v>HU05</v>
      </c>
      <c r="B146" s="11" t="str">
        <f>'[2]ALL'!B261</f>
        <v>PERSON</v>
      </c>
      <c r="C146" s="5" t="str">
        <f>'[2]ALL'!C261</f>
        <v>Demographics</v>
      </c>
      <c r="D146" s="12" t="str">
        <f>'[2]ALL'!D261</f>
        <v>PDISABL</v>
      </c>
      <c r="E146" s="17" t="str">
        <f>'[2]ALL'!F261</f>
        <v>Disability status</v>
      </c>
      <c r="F146" s="36" t="s">
        <v>41</v>
      </c>
      <c r="G146" s="37" t="s">
        <v>248</v>
      </c>
      <c r="H146" s="14" t="s">
        <v>72</v>
      </c>
      <c r="I146" s="14" t="s">
        <v>81</v>
      </c>
      <c r="J146" s="38" t="s">
        <v>179</v>
      </c>
      <c r="K146" s="38" t="s">
        <v>250</v>
      </c>
      <c r="L146" s="16"/>
      <c r="M146" s="13"/>
      <c r="N146" s="13"/>
      <c r="O146" s="13"/>
      <c r="P146" s="13"/>
      <c r="Q146" s="13"/>
      <c r="R146" s="13"/>
      <c r="S146" s="13"/>
      <c r="T146" s="13"/>
      <c r="U146" s="13"/>
    </row>
    <row r="147" spans="1:101" ht="12.75" outlineLevel="1">
      <c r="A147" s="11" t="str">
        <f t="shared" si="2"/>
        <v>HU05</v>
      </c>
      <c r="B147" s="11" t="str">
        <f>'[2]ALL'!B265</f>
        <v>PERSON</v>
      </c>
      <c r="C147" s="5" t="str">
        <f>'[2]ALL'!C265</f>
        <v>Labour market</v>
      </c>
      <c r="D147" s="12" t="str">
        <f>'[2]ALL'!D265</f>
        <v>ALL</v>
      </c>
      <c r="E147" s="18"/>
      <c r="F147" s="14"/>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409.5" outlineLevel="2">
      <c r="A148" s="11" t="str">
        <f t="shared" si="2"/>
        <v>HU05</v>
      </c>
      <c r="B148" s="11" t="str">
        <f>'[2]ALL'!B267</f>
        <v>PERSON</v>
      </c>
      <c r="C148" s="5" t="str">
        <f>'[2]ALL'!C267</f>
        <v>Labour market</v>
      </c>
      <c r="D148" s="12" t="str">
        <f>'[2]ALL'!D267</f>
        <v>PCLFS</v>
      </c>
      <c r="E148" s="17" t="str">
        <f>'[2]ALL'!F267</f>
        <v>Labour force status in the current period</v>
      </c>
      <c r="F148" s="14" t="s">
        <v>41</v>
      </c>
      <c r="G148" s="37" t="s">
        <v>83</v>
      </c>
      <c r="H148" s="14" t="s">
        <v>69</v>
      </c>
      <c r="I148" s="36" t="s">
        <v>190</v>
      </c>
      <c r="J148" s="38" t="s">
        <v>199</v>
      </c>
      <c r="K148" s="38" t="s">
        <v>191</v>
      </c>
      <c r="L148" s="38" t="s">
        <v>193</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191.25" outlineLevel="2">
      <c r="A149" s="11" t="str">
        <f t="shared" si="2"/>
        <v>HU05</v>
      </c>
      <c r="B149" s="11" t="str">
        <f>'[2]ALL'!B268</f>
        <v>PERSON</v>
      </c>
      <c r="C149" s="5" t="str">
        <f>'[2]ALL'!C268</f>
        <v>Labour market</v>
      </c>
      <c r="D149" s="12" t="str">
        <f>'[2]ALL'!D268</f>
        <v>PCMAS</v>
      </c>
      <c r="E149" s="17" t="str">
        <f>'[2]ALL'!F268</f>
        <v>Main activity status in the current period</v>
      </c>
      <c r="F149" s="14" t="s">
        <v>41</v>
      </c>
      <c r="G149" s="37" t="s">
        <v>196</v>
      </c>
      <c r="H149" s="14" t="s">
        <v>69</v>
      </c>
      <c r="I149" s="36" t="s">
        <v>195</v>
      </c>
      <c r="J149" s="38" t="s">
        <v>199</v>
      </c>
      <c r="K149" s="37" t="s">
        <v>192</v>
      </c>
      <c r="L149" s="38" t="s">
        <v>194</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25.5" outlineLevel="2">
      <c r="A150" s="11" t="str">
        <f t="shared" si="2"/>
        <v>HU05</v>
      </c>
      <c r="B150" s="11" t="str">
        <f>'[2]ALL'!B269</f>
        <v>PERSON</v>
      </c>
      <c r="C150" s="5" t="str">
        <f>'[2]ALL'!C269</f>
        <v>Labour market</v>
      </c>
      <c r="D150" s="12" t="str">
        <f>'[2]ALL'!D269</f>
        <v>PUMAS</v>
      </c>
      <c r="E150" s="17" t="str">
        <f>'[2]ALL'!F269</f>
        <v>Main activity status during the income reference period</v>
      </c>
      <c r="F150" s="14" t="s">
        <v>46</v>
      </c>
      <c r="G150" s="15"/>
      <c r="H150" s="14"/>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267.75" outlineLevel="2">
      <c r="A151" s="11" t="str">
        <f t="shared" si="2"/>
        <v>HU05</v>
      </c>
      <c r="B151" s="11" t="str">
        <f>'[2]ALL'!B270</f>
        <v>PERSON</v>
      </c>
      <c r="C151" s="5" t="str">
        <f>'[2]ALL'!C270</f>
        <v>Labour market</v>
      </c>
      <c r="D151" s="12" t="str">
        <f>'[2]ALL'!D270</f>
        <v>PSECJOB</v>
      </c>
      <c r="E151" s="17" t="str">
        <f>'[2]ALL'!F270</f>
        <v>More than one job</v>
      </c>
      <c r="F151" s="14" t="s">
        <v>41</v>
      </c>
      <c r="G151" s="37" t="s">
        <v>197</v>
      </c>
      <c r="H151" s="36" t="s">
        <v>198</v>
      </c>
      <c r="I151" s="36" t="s">
        <v>195</v>
      </c>
      <c r="J151" s="38" t="s">
        <v>200</v>
      </c>
      <c r="K151" s="38" t="s">
        <v>201</v>
      </c>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91.25" outlineLevel="2">
      <c r="A152" s="11" t="str">
        <f t="shared" si="2"/>
        <v>HU05</v>
      </c>
      <c r="B152" s="11" t="str">
        <f>'[2]ALL'!B271</f>
        <v>PERSON</v>
      </c>
      <c r="C152" s="5" t="str">
        <f>'[2]ALL'!C271</f>
        <v>Labour market</v>
      </c>
      <c r="D152" s="12" t="str">
        <f>'[2]ALL'!D271</f>
        <v>PHOURSU</v>
      </c>
      <c r="E152" s="17" t="str">
        <f>'[2]ALL'!F271</f>
        <v>Usual hours worked per week</v>
      </c>
      <c r="F152" s="14" t="s">
        <v>41</v>
      </c>
      <c r="G152" s="37" t="s">
        <v>203</v>
      </c>
      <c r="H152" s="14" t="s">
        <v>69</v>
      </c>
      <c r="I152" s="36" t="s">
        <v>202</v>
      </c>
      <c r="J152" s="38" t="s">
        <v>209</v>
      </c>
      <c r="K152" s="42" t="s">
        <v>204</v>
      </c>
      <c r="L152" s="38" t="s">
        <v>219</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tr">
        <f t="shared" si="2"/>
        <v>HU05</v>
      </c>
      <c r="B153" s="11" t="str">
        <f>'[2]ALL'!B272</f>
        <v>PERSON</v>
      </c>
      <c r="C153" s="5" t="str">
        <f>'[2]ALL'!C272</f>
        <v>Labour market</v>
      </c>
      <c r="D153" s="12" t="str">
        <f>'[2]ALL'!D272</f>
        <v>PHOURSA</v>
      </c>
      <c r="E153" s="17" t="str">
        <f>'[2]ALL'!F272</f>
        <v>Actual hours worked per week</v>
      </c>
      <c r="F153" s="36" t="s">
        <v>46</v>
      </c>
      <c r="G153" s="15"/>
      <c r="H153" s="14"/>
      <c r="I153" s="32"/>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127.5" outlineLevel="2">
      <c r="A154" s="11" t="str">
        <f t="shared" si="2"/>
        <v>HU05</v>
      </c>
      <c r="B154" s="11" t="str">
        <f>'[2]ALL'!B273</f>
        <v>PERSON</v>
      </c>
      <c r="C154" s="5" t="str">
        <f>'[2]ALL'!C273</f>
        <v>Labour market</v>
      </c>
      <c r="D154" s="12" t="str">
        <f>'[2]ALL'!D273</f>
        <v>PWEEKTL</v>
      </c>
      <c r="E154" s="17" t="str">
        <f>'[2]ALL'!F273</f>
        <v>Total weeks worked</v>
      </c>
      <c r="F154" s="36" t="s">
        <v>41</v>
      </c>
      <c r="G154" s="37" t="s">
        <v>206</v>
      </c>
      <c r="H154" s="14" t="s">
        <v>69</v>
      </c>
      <c r="I154" s="14" t="s">
        <v>207</v>
      </c>
      <c r="J154" s="38" t="s">
        <v>209</v>
      </c>
      <c r="K154" s="38" t="s">
        <v>205</v>
      </c>
      <c r="L154" s="38" t="s">
        <v>218</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11" t="str">
        <f t="shared" si="2"/>
        <v>HU05</v>
      </c>
      <c r="B155" s="11" t="str">
        <f>'[2]ALL'!B274</f>
        <v>PERSON</v>
      </c>
      <c r="C155" s="5" t="str">
        <f>'[2]ALL'!C274</f>
        <v>Labour market</v>
      </c>
      <c r="D155" s="12" t="str">
        <f>'[2]ALL'!D274</f>
        <v>PWEEKFT</v>
      </c>
      <c r="E155" s="17" t="str">
        <f>'[2]ALL'!F274</f>
        <v>Weeks worked full-time</v>
      </c>
      <c r="F155" s="14" t="s">
        <v>46</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11" t="str">
        <f t="shared" si="2"/>
        <v>HU05</v>
      </c>
      <c r="B156" s="11" t="str">
        <f>'[2]ALL'!B275</f>
        <v>PERSON</v>
      </c>
      <c r="C156" s="5" t="str">
        <f>'[2]ALL'!C275</f>
        <v>Labour market</v>
      </c>
      <c r="D156" s="12" t="str">
        <f>'[2]ALL'!D275</f>
        <v>PWEEKPT</v>
      </c>
      <c r="E156" s="17" t="str">
        <f>'[2]ALL'!F275</f>
        <v>Weeks worked part-time</v>
      </c>
      <c r="F156" s="14" t="s">
        <v>46</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38.25" outlineLevel="2">
      <c r="A157" s="11" t="str">
        <f t="shared" si="2"/>
        <v>HU05</v>
      </c>
      <c r="B157" s="11" t="str">
        <f>'[2]ALL'!B276</f>
        <v>PERSON</v>
      </c>
      <c r="C157" s="5" t="str">
        <f>'[2]ALL'!C276</f>
        <v>Labour market</v>
      </c>
      <c r="D157" s="12" t="str">
        <f>'[2]ALL'!D276</f>
        <v>PWEEKUP</v>
      </c>
      <c r="E157" s="17" t="str">
        <f>'[2]ALL'!F276</f>
        <v>Weeks unemployed</v>
      </c>
      <c r="F157" s="14" t="s">
        <v>41</v>
      </c>
      <c r="G157" s="37" t="s">
        <v>211</v>
      </c>
      <c r="H157" s="14" t="s">
        <v>69</v>
      </c>
      <c r="I157" s="14" t="s">
        <v>207</v>
      </c>
      <c r="J157" s="38" t="s">
        <v>208</v>
      </c>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76.5" outlineLevel="2">
      <c r="A158" s="11" t="str">
        <f t="shared" si="2"/>
        <v>HU05</v>
      </c>
      <c r="B158" s="11" t="str">
        <f>'[2]ALL'!B277</f>
        <v>PERSON</v>
      </c>
      <c r="C158" s="5" t="str">
        <f>'[2]ALL'!C277</f>
        <v>Labour market</v>
      </c>
      <c r="D158" s="12" t="str">
        <f>'[2]ALL'!D277</f>
        <v>PWEXPTL</v>
      </c>
      <c r="E158" s="17" t="str">
        <f>'[2]ALL'!F277</f>
        <v>Total duration of all work experience</v>
      </c>
      <c r="F158" s="14" t="s">
        <v>41</v>
      </c>
      <c r="G158" s="37" t="s">
        <v>210</v>
      </c>
      <c r="H158" s="14" t="s">
        <v>69</v>
      </c>
      <c r="I158" s="36" t="s">
        <v>213</v>
      </c>
      <c r="J158" s="38" t="s">
        <v>208</v>
      </c>
      <c r="K158" s="38" t="s">
        <v>212</v>
      </c>
      <c r="L158" s="38" t="s">
        <v>217</v>
      </c>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25.5" outlineLevel="2">
      <c r="A159" s="11" t="str">
        <f t="shared" si="2"/>
        <v>HU05</v>
      </c>
      <c r="B159" s="11" t="str">
        <f>'[2]ALL'!B278</f>
        <v>PERSON</v>
      </c>
      <c r="C159" s="5" t="str">
        <f>'[2]ALL'!C278</f>
        <v>Labour market</v>
      </c>
      <c r="D159" s="12" t="str">
        <f>'[2]ALL'!D278</f>
        <v>PWEXPFT</v>
      </c>
      <c r="E159" s="17" t="str">
        <f>'[2]ALL'!F278</f>
        <v>Duration of full-time work experience</v>
      </c>
      <c r="F159" s="14" t="s">
        <v>46</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25.5" outlineLevel="2">
      <c r="A160" s="11" t="str">
        <f t="shared" si="2"/>
        <v>HU05</v>
      </c>
      <c r="B160" s="11" t="str">
        <f>'[2]ALL'!B279</f>
        <v>PERSON</v>
      </c>
      <c r="C160" s="5" t="str">
        <f>'[2]ALL'!C279</f>
        <v>Labour market</v>
      </c>
      <c r="D160" s="12" t="str">
        <f>'[2]ALL'!D279</f>
        <v>PWEXPPT</v>
      </c>
      <c r="E160" s="17" t="str">
        <f>'[2]ALL'!F279</f>
        <v>Duration of part-time work experience</v>
      </c>
      <c r="F160" s="14" t="s">
        <v>46</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369.75" outlineLevel="2">
      <c r="A161" s="11" t="str">
        <f t="shared" si="2"/>
        <v>HU05</v>
      </c>
      <c r="B161" s="11" t="str">
        <f>'[2]ALL'!B280</f>
        <v>PERSON</v>
      </c>
      <c r="C161" s="5" t="str">
        <f>'[2]ALL'!C280</f>
        <v>Labour market</v>
      </c>
      <c r="D161" s="12" t="str">
        <f>'[2]ALL'!D280</f>
        <v>PSEARCH</v>
      </c>
      <c r="E161" s="17" t="str">
        <f>'[2]ALL'!F280</f>
        <v>Looking for job and reason why </v>
      </c>
      <c r="F161" s="14" t="s">
        <v>41</v>
      </c>
      <c r="G161" s="37" t="s">
        <v>214</v>
      </c>
      <c r="H161" s="14" t="s">
        <v>69</v>
      </c>
      <c r="I161" s="36" t="s">
        <v>98</v>
      </c>
      <c r="J161" s="38" t="s">
        <v>208</v>
      </c>
      <c r="K161" s="38" t="s">
        <v>215</v>
      </c>
      <c r="L161" s="38" t="s">
        <v>216</v>
      </c>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53" outlineLevel="2">
      <c r="A162" s="11" t="str">
        <f t="shared" si="2"/>
        <v>HU05</v>
      </c>
      <c r="B162" s="11" t="str">
        <f>'[2]ALL'!B281</f>
        <v>PERSON</v>
      </c>
      <c r="C162" s="5" t="str">
        <f>'[2]ALL'!C281</f>
        <v>Labour market</v>
      </c>
      <c r="D162" s="12" t="str">
        <f>'[2]ALL'!D281</f>
        <v>PCARE</v>
      </c>
      <c r="E162" s="17" t="str">
        <f>'[2]ALL'!F281</f>
        <v>Current caregiving status</v>
      </c>
      <c r="F162" s="14" t="s">
        <v>41</v>
      </c>
      <c r="G162" s="37" t="s">
        <v>220</v>
      </c>
      <c r="H162" s="14" t="s">
        <v>69</v>
      </c>
      <c r="I162" s="36" t="s">
        <v>98</v>
      </c>
      <c r="J162" s="38" t="s">
        <v>199</v>
      </c>
      <c r="K162" s="38" t="s">
        <v>221</v>
      </c>
      <c r="L162" s="16"/>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191.25" outlineLevel="2">
      <c r="A163" s="11" t="str">
        <f t="shared" si="2"/>
        <v>HU05</v>
      </c>
      <c r="B163" s="11" t="str">
        <f>'[2]ALL'!B282</f>
        <v>PERSON</v>
      </c>
      <c r="C163" s="5" t="str">
        <f>'[2]ALL'!C282</f>
        <v>Labour market</v>
      </c>
      <c r="D163" s="12" t="str">
        <f>'[2]ALL'!D282</f>
        <v>PACTIV</v>
      </c>
      <c r="E163" s="7" t="str">
        <f>'[2]ALL'!F282</f>
        <v>Status in employment</v>
      </c>
      <c r="F163" s="14" t="s">
        <v>41</v>
      </c>
      <c r="G163" s="37" t="s">
        <v>223</v>
      </c>
      <c r="H163" s="36" t="s">
        <v>225</v>
      </c>
      <c r="I163" s="36" t="s">
        <v>224</v>
      </c>
      <c r="J163" s="38" t="s">
        <v>176</v>
      </c>
      <c r="K163" s="38" t="s">
        <v>222</v>
      </c>
      <c r="L163" s="16" t="s">
        <v>27</v>
      </c>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140.25" outlineLevel="2">
      <c r="A164" s="11" t="str">
        <f t="shared" si="2"/>
        <v>HU05</v>
      </c>
      <c r="B164" s="11" t="str">
        <f>'[2]ALL'!B283</f>
        <v>PERSON</v>
      </c>
      <c r="C164" s="5" t="str">
        <f>'[2]ALL'!C283</f>
        <v>Labour market</v>
      </c>
      <c r="D164" s="12" t="str">
        <f>'[2]ALL'!D283</f>
        <v>POCC</v>
      </c>
      <c r="E164" s="17" t="str">
        <f>'[2]ALL'!F283</f>
        <v>Occupation</v>
      </c>
      <c r="F164" s="14" t="s">
        <v>41</v>
      </c>
      <c r="G164" s="37" t="s">
        <v>226</v>
      </c>
      <c r="H164" s="36" t="s">
        <v>227</v>
      </c>
      <c r="I164" s="36" t="s">
        <v>228</v>
      </c>
      <c r="J164" s="38" t="s">
        <v>176</v>
      </c>
      <c r="K164" s="15" t="s">
        <v>26</v>
      </c>
      <c r="L164" s="38" t="s">
        <v>247</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318.75" outlineLevel="2">
      <c r="A165" s="11" t="str">
        <f t="shared" si="2"/>
        <v>HU05</v>
      </c>
      <c r="B165" s="11" t="str">
        <f>'[2]ALL'!B284</f>
        <v>PERSON</v>
      </c>
      <c r="C165" s="5" t="str">
        <f>'[2]ALL'!C284</f>
        <v>Labour market</v>
      </c>
      <c r="D165" s="12" t="str">
        <f>'[2]ALL'!D284</f>
        <v>PIND</v>
      </c>
      <c r="E165" s="17" t="str">
        <f>'[2]ALL'!F284</f>
        <v>Industry</v>
      </c>
      <c r="F165" s="14" t="s">
        <v>41</v>
      </c>
      <c r="G165" s="15" t="s">
        <v>28</v>
      </c>
      <c r="H165" s="36" t="s">
        <v>227</v>
      </c>
      <c r="I165" s="36" t="s">
        <v>228</v>
      </c>
      <c r="J165" s="38" t="s">
        <v>176</v>
      </c>
      <c r="K165" s="37" t="s">
        <v>245</v>
      </c>
      <c r="L165" s="38" t="s">
        <v>246</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267.75" outlineLevel="2">
      <c r="A166" s="11" t="str">
        <f t="shared" si="2"/>
        <v>HU05</v>
      </c>
      <c r="B166" s="11" t="str">
        <f>'[2]ALL'!B285</f>
        <v>PERSON</v>
      </c>
      <c r="C166" s="5" t="str">
        <f>'[2]ALL'!C285</f>
        <v>Labour market</v>
      </c>
      <c r="D166" s="12" t="str">
        <f>'[2]ALL'!D285</f>
        <v>PTYPEWK</v>
      </c>
      <c r="E166" s="17" t="str">
        <f>'[2]ALL'!F285</f>
        <v>Sector of employment</v>
      </c>
      <c r="F166" s="14" t="s">
        <v>41</v>
      </c>
      <c r="G166" s="37" t="s">
        <v>229</v>
      </c>
      <c r="H166" s="36" t="s">
        <v>198</v>
      </c>
      <c r="I166" s="36" t="s">
        <v>195</v>
      </c>
      <c r="J166" s="38" t="s">
        <v>208</v>
      </c>
      <c r="K166" s="38" t="s">
        <v>230</v>
      </c>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65.75" outlineLevel="2">
      <c r="A167" s="11" t="str">
        <f t="shared" si="2"/>
        <v>HU05</v>
      </c>
      <c r="B167" s="11" t="str">
        <f>'[2]ALL'!B286</f>
        <v>PERSON</v>
      </c>
      <c r="C167" s="5" t="str">
        <f>'[2]ALL'!C286</f>
        <v>Labour market</v>
      </c>
      <c r="D167" s="12" t="str">
        <f>'[2]ALL'!D286</f>
        <v>PSKILL</v>
      </c>
      <c r="E167" s="17" t="str">
        <f>'[2]ALL'!F286</f>
        <v>Skill level in employment</v>
      </c>
      <c r="F167" s="14" t="s">
        <v>41</v>
      </c>
      <c r="G167" s="37" t="s">
        <v>232</v>
      </c>
      <c r="H167" s="36" t="s">
        <v>227</v>
      </c>
      <c r="I167" s="36" t="s">
        <v>228</v>
      </c>
      <c r="J167" s="38" t="s">
        <v>176</v>
      </c>
      <c r="K167" s="38" t="s">
        <v>231</v>
      </c>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76.5" outlineLevel="2">
      <c r="A168" s="11" t="str">
        <f t="shared" si="2"/>
        <v>HU05</v>
      </c>
      <c r="B168" s="11" t="str">
        <f>'[2]ALL'!B287</f>
        <v>PERSON</v>
      </c>
      <c r="C168" s="5" t="str">
        <f>'[2]ALL'!C287</f>
        <v>Labour market</v>
      </c>
      <c r="D168" s="12" t="str">
        <f>'[2]ALL'!D287</f>
        <v>PNEMP  </v>
      </c>
      <c r="E168" s="17" t="str">
        <f>'[2]ALL'!F287</f>
        <v>Number of persons in local unit</v>
      </c>
      <c r="F168" s="14" t="s">
        <v>41</v>
      </c>
      <c r="G168" s="37" t="s">
        <v>233</v>
      </c>
      <c r="H168" s="36" t="s">
        <v>198</v>
      </c>
      <c r="I168" s="36" t="s">
        <v>195</v>
      </c>
      <c r="J168" s="38" t="s">
        <v>208</v>
      </c>
      <c r="K168" s="38" t="s">
        <v>234</v>
      </c>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76.5" outlineLevel="2">
      <c r="A169" s="11" t="str">
        <f t="shared" si="2"/>
        <v>HU05</v>
      </c>
      <c r="B169" s="11" t="str">
        <f>'[2]ALL'!B288</f>
        <v>PERSON</v>
      </c>
      <c r="C169" s="5" t="str">
        <f>'[2]ALL'!C288</f>
        <v>Labour market</v>
      </c>
      <c r="D169" s="12" t="str">
        <f>'[2]ALL'!D288</f>
        <v>PFULPAR</v>
      </c>
      <c r="E169" s="17" t="str">
        <f>'[2]ALL'!F288</f>
        <v>Full-time or part-time and reason why</v>
      </c>
      <c r="F169" s="14" t="s">
        <v>41</v>
      </c>
      <c r="G169" s="37" t="s">
        <v>235</v>
      </c>
      <c r="H169" s="36" t="s">
        <v>198</v>
      </c>
      <c r="I169" s="36" t="s">
        <v>195</v>
      </c>
      <c r="J169" s="38" t="s">
        <v>208</v>
      </c>
      <c r="K169" s="38" t="s">
        <v>236</v>
      </c>
      <c r="L169" s="16"/>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53" outlineLevel="2">
      <c r="A170" s="11" t="str">
        <f t="shared" si="2"/>
        <v>HU05</v>
      </c>
      <c r="B170" s="11" t="str">
        <f>'[2]ALL'!B289</f>
        <v>PERSON</v>
      </c>
      <c r="C170" s="5" t="str">
        <f>'[2]ALL'!C289</f>
        <v>Labour market</v>
      </c>
      <c r="D170" s="12" t="str">
        <f>'[2]ALL'!D289</f>
        <v>PCONTRA</v>
      </c>
      <c r="E170" s="17" t="str">
        <f>'[2]ALL'!F289</f>
        <v>Permanency of contract</v>
      </c>
      <c r="F170" s="14" t="s">
        <v>41</v>
      </c>
      <c r="G170" s="37" t="s">
        <v>238</v>
      </c>
      <c r="H170" s="36" t="s">
        <v>198</v>
      </c>
      <c r="I170" s="36" t="s">
        <v>195</v>
      </c>
      <c r="J170" s="38" t="s">
        <v>208</v>
      </c>
      <c r="K170" s="38" t="s">
        <v>237</v>
      </c>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27.5" outlineLevel="2">
      <c r="A171" s="11" t="str">
        <f t="shared" si="2"/>
        <v>HU05</v>
      </c>
      <c r="B171" s="11" t="str">
        <f>'[2]ALL'!B290</f>
        <v>PERSON</v>
      </c>
      <c r="C171" s="5" t="str">
        <f>'[2]ALL'!C290</f>
        <v>Labour market</v>
      </c>
      <c r="D171" s="12" t="str">
        <f>'[2]ALL'!D290</f>
        <v>PSUPERV</v>
      </c>
      <c r="E171" s="17" t="str">
        <f>'[2]ALL'!F290</f>
        <v>Supervise other workers</v>
      </c>
      <c r="F171" s="14" t="s">
        <v>41</v>
      </c>
      <c r="G171" s="37" t="s">
        <v>241</v>
      </c>
      <c r="H171" s="36" t="s">
        <v>242</v>
      </c>
      <c r="I171" s="36" t="s">
        <v>240</v>
      </c>
      <c r="J171" s="38" t="s">
        <v>176</v>
      </c>
      <c r="K171" s="38" t="s">
        <v>239</v>
      </c>
      <c r="L171" s="16" t="s">
        <v>0</v>
      </c>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76.5" outlineLevel="2">
      <c r="A172" s="11" t="str">
        <f t="shared" si="2"/>
        <v>HU05</v>
      </c>
      <c r="B172" s="11" t="str">
        <f>'[2]ALL'!B291</f>
        <v>PERSON</v>
      </c>
      <c r="C172" s="5" t="str">
        <f>'[2]ALL'!C291</f>
        <v>Labour market</v>
      </c>
      <c r="D172" s="12" t="str">
        <f>'[2]ALL'!D291</f>
        <v>PTENURE</v>
      </c>
      <c r="E172" s="17" t="str">
        <f>'[2]ALL'!F291</f>
        <v>Tenure in current job </v>
      </c>
      <c r="F172" s="14" t="s">
        <v>41</v>
      </c>
      <c r="G172" s="37" t="s">
        <v>244</v>
      </c>
      <c r="H172" s="36" t="s">
        <v>198</v>
      </c>
      <c r="I172" s="36" t="s">
        <v>195</v>
      </c>
      <c r="J172" s="38" t="s">
        <v>208</v>
      </c>
      <c r="K172" s="38" t="s">
        <v>243</v>
      </c>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tr">
        <f t="shared" si="2"/>
        <v>HU05</v>
      </c>
      <c r="B173" s="11" t="str">
        <f>'[2]ALL'!B262</f>
        <v>PERSON</v>
      </c>
      <c r="C173" s="5" t="str">
        <f>'[2]ALL'!C262</f>
        <v>Slot variables</v>
      </c>
      <c r="D173" s="12" t="str">
        <f>'[2]ALL'!D262</f>
        <v>ALL</v>
      </c>
      <c r="E173" s="18"/>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216.75" outlineLevel="2">
      <c r="A174" s="11" t="str">
        <f t="shared" si="2"/>
        <v>HU05</v>
      </c>
      <c r="B174" s="11" t="str">
        <f>'[2]ALL'!B263</f>
        <v>PERSON</v>
      </c>
      <c r="C174" s="5" t="str">
        <f>'[2]ALL'!C263</f>
        <v>Slot variables</v>
      </c>
      <c r="D174" s="12" t="str">
        <f>'[2]ALL'!D263</f>
        <v>PSLOT1</v>
      </c>
      <c r="E174" s="7" t="str">
        <f>'[2]ALL'!F263</f>
        <v>Country-specific person information 1</v>
      </c>
      <c r="F174" s="14" t="s">
        <v>41</v>
      </c>
      <c r="G174" s="15" t="s">
        <v>103</v>
      </c>
      <c r="H174" s="14" t="s">
        <v>82</v>
      </c>
      <c r="I174" s="36" t="s">
        <v>188</v>
      </c>
      <c r="J174" s="16" t="s">
        <v>74</v>
      </c>
      <c r="K174" s="38" t="s">
        <v>251</v>
      </c>
      <c r="L174" s="38" t="s">
        <v>160</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38.25" outlineLevel="2">
      <c r="A175" s="11" t="str">
        <f t="shared" si="2"/>
        <v>HU05</v>
      </c>
      <c r="B175" s="11" t="str">
        <f>'[2]ALL'!B264</f>
        <v>PERSON</v>
      </c>
      <c r="C175" s="5" t="str">
        <f>'[2]ALL'!C264</f>
        <v>Slot variables</v>
      </c>
      <c r="D175" s="12" t="str">
        <f>'[2]ALL'!D264</f>
        <v>PSLOT2</v>
      </c>
      <c r="E175" s="7" t="str">
        <f>'[2]ALL'!F264</f>
        <v>Country-specific person information 2</v>
      </c>
      <c r="F175" s="14" t="s">
        <v>41</v>
      </c>
      <c r="G175" s="37" t="s">
        <v>252</v>
      </c>
      <c r="H175" s="36" t="s">
        <v>69</v>
      </c>
      <c r="I175" s="36" t="s">
        <v>188</v>
      </c>
      <c r="J175" s="38" t="s">
        <v>253</v>
      </c>
      <c r="K175" s="16"/>
      <c r="L175" s="37" t="s">
        <v>254</v>
      </c>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231" customHeight="1" outlineLevel="1">
      <c r="A176" s="11" t="str">
        <f t="shared" si="2"/>
        <v>HU05</v>
      </c>
      <c r="B176" s="11" t="str">
        <f>'[2]ALL'!B292</f>
        <v>PERSON</v>
      </c>
      <c r="C176" s="5" t="str">
        <f>'[2]ALL'!C292</f>
        <v>Income</v>
      </c>
      <c r="D176" s="12" t="str">
        <f>'[2]ALL'!D292</f>
        <v>ALL</v>
      </c>
      <c r="E176" s="18"/>
      <c r="F176" s="14"/>
      <c r="G176" s="24"/>
      <c r="H176" s="25"/>
      <c r="I176" s="25"/>
      <c r="J176" s="25"/>
      <c r="K176" s="16"/>
      <c r="L176" s="38" t="s">
        <v>271</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outlineLevel="2">
      <c r="A177" s="11" t="str">
        <f t="shared" si="2"/>
        <v>HU05</v>
      </c>
      <c r="B177" s="11" t="str">
        <f>'[2]ALL'!B293</f>
        <v>PERSON</v>
      </c>
      <c r="C177" s="5" t="str">
        <f>'[2]ALL'!C293</f>
        <v>Income</v>
      </c>
      <c r="D177" s="12" t="str">
        <f>'[2]ALL'!D293</f>
        <v>PGWAGE</v>
      </c>
      <c r="E177" s="17" t="str">
        <f>'[2]ALL'!F293</f>
        <v>Gross wages and salaries</v>
      </c>
      <c r="F177" s="14" t="s">
        <v>46</v>
      </c>
      <c r="G177" s="37"/>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373.5" customHeight="1" outlineLevel="2">
      <c r="A178" s="11" t="str">
        <f t="shared" si="2"/>
        <v>HU05</v>
      </c>
      <c r="B178" s="11" t="str">
        <f>'[2]ALL'!B294</f>
        <v>PERSON</v>
      </c>
      <c r="C178" s="5" t="str">
        <f>'[2]ALL'!C294</f>
        <v>Income</v>
      </c>
      <c r="D178" s="12" t="str">
        <f>'[2]ALL'!D294</f>
        <v>PNWAGE</v>
      </c>
      <c r="E178" s="7" t="str">
        <f>'[2]ALL'!F294</f>
        <v>Net wages and salaries</v>
      </c>
      <c r="F178" s="14" t="s">
        <v>41</v>
      </c>
      <c r="G178" s="37" t="s">
        <v>260</v>
      </c>
      <c r="H178" s="14" t="s">
        <v>82</v>
      </c>
      <c r="I178" s="14" t="s">
        <v>77</v>
      </c>
      <c r="J178" s="38" t="s">
        <v>261</v>
      </c>
      <c r="K178" s="16"/>
      <c r="L178" s="38" t="s">
        <v>270</v>
      </c>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11" t="str">
        <f t="shared" si="2"/>
        <v>HU05</v>
      </c>
      <c r="B179" s="11" t="str">
        <f>'[2]ALL'!B295</f>
        <v>PERSON</v>
      </c>
      <c r="C179" s="5" t="str">
        <f>'[2]ALL'!C295</f>
        <v>Income</v>
      </c>
      <c r="D179" s="12" t="str">
        <f>'[2]ALL'!D295</f>
        <v>PGWTIME</v>
      </c>
      <c r="E179" s="17" t="str">
        <f>'[2]ALL'!F295</f>
        <v>Gross wages per unit of time </v>
      </c>
      <c r="F179" s="14" t="s">
        <v>46</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38.25" outlineLevel="2">
      <c r="A180" s="11" t="str">
        <f t="shared" si="2"/>
        <v>HU05</v>
      </c>
      <c r="B180" s="11" t="str">
        <f>'[2]ALL'!B296</f>
        <v>PERSON</v>
      </c>
      <c r="C180" s="5" t="str">
        <f>'[2]ALL'!C296</f>
        <v>Income</v>
      </c>
      <c r="D180" s="12" t="str">
        <f>'[2]ALL'!D296</f>
        <v>PNWTIME</v>
      </c>
      <c r="E180" s="17" t="str">
        <f>'[2]ALL'!F296</f>
        <v>Net wages per unit of time</v>
      </c>
      <c r="F180" s="36" t="s">
        <v>41</v>
      </c>
      <c r="G180" s="37" t="s">
        <v>158</v>
      </c>
      <c r="H180" s="14" t="s">
        <v>82</v>
      </c>
      <c r="I180" s="41" t="s">
        <v>159</v>
      </c>
      <c r="J180" s="38" t="s">
        <v>166</v>
      </c>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25.5" outlineLevel="2">
      <c r="A181" s="11" t="str">
        <f t="shared" si="2"/>
        <v>HU05</v>
      </c>
      <c r="B181" s="11" t="str">
        <f>'[2]ALL'!B298</f>
        <v>PERSON</v>
      </c>
      <c r="C181" s="5" t="str">
        <f>'[2]ALL'!C298</f>
        <v>Income</v>
      </c>
      <c r="D181" s="12" t="str">
        <f>'[2]ALL'!D298</f>
        <v>PMERC</v>
      </c>
      <c r="E181" s="17" t="str">
        <f>'[2]ALL'!F298</f>
        <v>Mandatory employer contributions</v>
      </c>
      <c r="F181" s="14" t="s">
        <v>46</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255" outlineLevel="2">
      <c r="A182" s="11" t="str">
        <f t="shared" si="2"/>
        <v>HU05</v>
      </c>
      <c r="B182" s="11" t="str">
        <f>'[2]ALL'!B299</f>
        <v>PERSON</v>
      </c>
      <c r="C182" s="5" t="str">
        <f>'[2]ALL'!C299</f>
        <v>Income</v>
      </c>
      <c r="D182" s="12" t="str">
        <f>'[2]ALL'!D299</f>
        <v>PSELF</v>
      </c>
      <c r="E182" s="17" t="str">
        <f>'[2]ALL'!F299</f>
        <v>Self-employment income</v>
      </c>
      <c r="F182" s="36" t="s">
        <v>41</v>
      </c>
      <c r="G182" s="37" t="s">
        <v>162</v>
      </c>
      <c r="H182" s="14" t="s">
        <v>82</v>
      </c>
      <c r="I182" s="14" t="s">
        <v>77</v>
      </c>
      <c r="J182" s="38" t="s">
        <v>171</v>
      </c>
      <c r="K182" s="16"/>
      <c r="L182" s="38" t="s">
        <v>262</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12.75" outlineLevel="2">
      <c r="A183" s="11" t="str">
        <f t="shared" si="2"/>
        <v>HU05</v>
      </c>
      <c r="B183" s="11" t="str">
        <f>'[2]ALL'!B300</f>
        <v>PERSON</v>
      </c>
      <c r="C183" s="5" t="str">
        <f>'[2]ALL'!C300</f>
        <v>Income</v>
      </c>
      <c r="D183" s="12" t="str">
        <f>'[2]ALL'!D300</f>
        <v>PYTAX</v>
      </c>
      <c r="E183" s="17" t="str">
        <f>'[2]ALL'!F300</f>
        <v>Income taxes</v>
      </c>
      <c r="F183" s="14" t="s">
        <v>46</v>
      </c>
      <c r="G183" s="15"/>
      <c r="H183" s="14"/>
      <c r="I183" s="14"/>
      <c r="J183" s="16"/>
      <c r="K183" s="16"/>
      <c r="L183" s="16"/>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tr">
        <f t="shared" si="2"/>
        <v>HU05</v>
      </c>
      <c r="B184" s="11" t="str">
        <f>'[2]ALL'!B301</f>
        <v>PERSON</v>
      </c>
      <c r="C184" s="5" t="str">
        <f>'[2]ALL'!C301</f>
        <v>Income</v>
      </c>
      <c r="D184" s="12" t="str">
        <f>'[2]ALL'!D301</f>
        <v>PWTAX</v>
      </c>
      <c r="E184" s="17" t="str">
        <f>'[2]ALL'!F301</f>
        <v>Property/wealth taxes</v>
      </c>
      <c r="F184" s="36" t="s">
        <v>46</v>
      </c>
      <c r="G184" s="37"/>
      <c r="H184" s="14"/>
      <c r="I184" s="14"/>
      <c r="J184" s="16"/>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25.5" outlineLevel="2">
      <c r="A185" s="11" t="str">
        <f aca="true" t="shared" si="3" ref="A185:A195">$A$2</f>
        <v>HU05</v>
      </c>
      <c r="B185" s="11" t="str">
        <f>'[2]ALL'!B302</f>
        <v>PERSON</v>
      </c>
      <c r="C185" s="5" t="str">
        <f>'[2]ALL'!C302</f>
        <v>Income</v>
      </c>
      <c r="D185" s="12" t="str">
        <f>'[2]ALL'!D302</f>
        <v>PMEEC</v>
      </c>
      <c r="E185" s="17" t="str">
        <f>'[2]ALL'!F302</f>
        <v>Mandatory employee contributions</v>
      </c>
      <c r="F185" s="14" t="s">
        <v>46</v>
      </c>
      <c r="G185" s="15"/>
      <c r="H185" s="14"/>
      <c r="I185" s="14"/>
      <c r="J185" s="16"/>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267.75" outlineLevel="2">
      <c r="A186" s="11" t="str">
        <f t="shared" si="3"/>
        <v>HU05</v>
      </c>
      <c r="B186" s="11" t="str">
        <f>'[2]ALL'!B303</f>
        <v>PERSON</v>
      </c>
      <c r="C186" s="5" t="str">
        <f>'[2]ALL'!C303</f>
        <v>Income</v>
      </c>
      <c r="D186" s="12" t="str">
        <f>'[2]ALL'!D303</f>
        <v>PSOCRET</v>
      </c>
      <c r="E186" s="17" t="str">
        <f>'[2]ALL'!F303</f>
        <v>State old-age and survivors benefits</v>
      </c>
      <c r="F186" s="14" t="s">
        <v>41</v>
      </c>
      <c r="G186" s="15" t="s">
        <v>62</v>
      </c>
      <c r="H186" s="14" t="s">
        <v>82</v>
      </c>
      <c r="I186" s="14" t="s">
        <v>77</v>
      </c>
      <c r="J186" s="16" t="s">
        <v>75</v>
      </c>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51" outlineLevel="2">
      <c r="A187" s="11" t="str">
        <f t="shared" si="3"/>
        <v>HU05</v>
      </c>
      <c r="B187" s="11" t="str">
        <f>'[2]ALL'!B309</f>
        <v>PERSON</v>
      </c>
      <c r="C187" s="5" t="str">
        <f>'[2]ALL'!C309</f>
        <v>Income</v>
      </c>
      <c r="D187" s="12" t="str">
        <f>'[2]ALL'!D309</f>
        <v>PUNEMP</v>
      </c>
      <c r="E187" s="17" t="str">
        <f>'[2]ALL'!F309</f>
        <v>Unemployment compensation benefits</v>
      </c>
      <c r="F187" s="14" t="s">
        <v>41</v>
      </c>
      <c r="G187" s="15" t="s">
        <v>63</v>
      </c>
      <c r="H187" s="14" t="s">
        <v>82</v>
      </c>
      <c r="I187" s="14" t="s">
        <v>77</v>
      </c>
      <c r="J187" s="16" t="s">
        <v>75</v>
      </c>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25.5" outlineLevel="2">
      <c r="A188" s="11" t="str">
        <f t="shared" si="3"/>
        <v>HU05</v>
      </c>
      <c r="B188" s="11" t="str">
        <f>'[2]ALL'!B314</f>
        <v>PERSON</v>
      </c>
      <c r="C188" s="5" t="str">
        <f>'[2]ALL'!C314</f>
        <v>Income</v>
      </c>
      <c r="D188" s="12" t="str">
        <f>'[2]ALL'!D314</f>
        <v>PPRVPEN</v>
      </c>
      <c r="E188" s="17" t="str">
        <f>'[2]ALL'!F314</f>
        <v>Private occupational and other pensions</v>
      </c>
      <c r="F188" s="14" t="s">
        <v>46</v>
      </c>
      <c r="G188" s="15"/>
      <c r="H188" s="14"/>
      <c r="I188" s="14"/>
      <c r="J188" s="16"/>
      <c r="K188" s="16"/>
      <c r="L188" s="16"/>
      <c r="M188" s="13"/>
      <c r="N188" s="13"/>
      <c r="O188" s="13"/>
      <c r="P188" s="13"/>
      <c r="Q188" s="13"/>
      <c r="R188" s="13"/>
      <c r="S188" s="13"/>
      <c r="T188" s="13"/>
      <c r="U188" s="13"/>
      <c r="V188" s="10"/>
      <c r="W188" s="10"/>
      <c r="X188" s="10"/>
      <c r="Y188" s="10"/>
      <c r="Z188" s="10"/>
      <c r="AA188" s="10"/>
      <c r="AB188" s="10"/>
      <c r="AC188" s="10"/>
      <c r="AD188" s="10"/>
    </row>
    <row r="189" spans="1:29" ht="25.5" outlineLevel="2">
      <c r="A189" s="11" t="str">
        <f t="shared" si="3"/>
        <v>HU05</v>
      </c>
      <c r="B189" s="11" t="str">
        <f>'[2]ALL'!B318</f>
        <v>PERSON</v>
      </c>
      <c r="C189" s="5" t="str">
        <f>'[2]ALL'!C318</f>
        <v>Income</v>
      </c>
      <c r="D189" s="12" t="str">
        <f>'[2]ALL'!D318</f>
        <v>PPUBPEN</v>
      </c>
      <c r="E189" s="17" t="str">
        <f>'[2]ALL'!F318</f>
        <v>Public sector occupational pensions</v>
      </c>
      <c r="F189" s="14" t="s">
        <v>46</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38.25" outlineLevel="2">
      <c r="A190" s="11" t="str">
        <f t="shared" si="3"/>
        <v>HU05</v>
      </c>
      <c r="B190" s="11" t="str">
        <f>'[2]ALL'!B319</f>
        <v>PERSON</v>
      </c>
      <c r="C190" s="5" t="str">
        <f>'[2]ALL'!C319</f>
        <v>Income</v>
      </c>
      <c r="D190" s="12" t="str">
        <f>'[2]ALL'!D319</f>
        <v>PCONFRIN</v>
      </c>
      <c r="E190" s="17" t="str">
        <f>'[2]ALL'!F319</f>
        <v>Non-mandatory employer contributions and in-kind earnings</v>
      </c>
      <c r="F190" s="39" t="s">
        <v>46</v>
      </c>
      <c r="G190" s="37"/>
      <c r="H190" s="14"/>
      <c r="I190" s="27"/>
      <c r="J190" s="16"/>
      <c r="K190" s="33"/>
      <c r="L190" s="33"/>
      <c r="M190" s="13"/>
      <c r="N190" s="13"/>
      <c r="O190" s="13"/>
      <c r="P190" s="13"/>
      <c r="Q190" s="13"/>
      <c r="R190" s="13"/>
      <c r="S190" s="13"/>
      <c r="T190" s="13"/>
      <c r="U190" s="13"/>
      <c r="V190" s="10"/>
      <c r="W190" s="10"/>
      <c r="X190" s="10"/>
      <c r="Y190" s="10"/>
      <c r="Z190" s="10"/>
      <c r="AA190" s="10"/>
      <c r="AB190" s="10"/>
      <c r="AC190" s="10"/>
    </row>
    <row r="191" spans="1:29" ht="38.25" outlineLevel="2">
      <c r="A191" s="11" t="str">
        <f t="shared" si="3"/>
        <v>HU05</v>
      </c>
      <c r="B191" s="11" t="str">
        <f>'[2]ALL'!B320</f>
        <v>PERSON</v>
      </c>
      <c r="C191" s="5" t="str">
        <f>'[2]ALL'!C320</f>
        <v>Income</v>
      </c>
      <c r="D191" s="12" t="str">
        <f>'[2]ALL'!D320</f>
        <v>PSTSICK</v>
      </c>
      <c r="E191" s="17" t="str">
        <f>'[2]ALL'!F320</f>
        <v>Short-term sickness and work injury benefits</v>
      </c>
      <c r="F191" s="27" t="s">
        <v>41</v>
      </c>
      <c r="G191" s="15" t="s">
        <v>48</v>
      </c>
      <c r="H191" s="14" t="s">
        <v>82</v>
      </c>
      <c r="I191" s="27" t="s">
        <v>77</v>
      </c>
      <c r="J191" s="16" t="s">
        <v>61</v>
      </c>
      <c r="K191" s="33"/>
      <c r="L191" s="33"/>
      <c r="M191" s="13"/>
      <c r="N191" s="13"/>
      <c r="O191" s="13"/>
      <c r="P191" s="13"/>
      <c r="Q191" s="13"/>
      <c r="R191" s="13"/>
      <c r="S191" s="13"/>
      <c r="T191" s="13"/>
      <c r="U191" s="13"/>
      <c r="V191" s="10"/>
      <c r="W191" s="10"/>
      <c r="X191" s="10"/>
      <c r="Y191" s="10"/>
      <c r="Z191" s="10"/>
      <c r="AA191" s="10"/>
      <c r="AB191" s="10"/>
      <c r="AC191" s="10"/>
    </row>
    <row r="192" spans="1:29" ht="178.5" outlineLevel="2">
      <c r="A192" s="11" t="str">
        <f t="shared" si="3"/>
        <v>HU05</v>
      </c>
      <c r="B192" s="11" t="str">
        <f>'[2]ALL'!B321</f>
        <v>PERSON</v>
      </c>
      <c r="C192" s="5" t="str">
        <f>'[2]ALL'!C321</f>
        <v>Income</v>
      </c>
      <c r="D192" s="12" t="str">
        <f>'[2]ALL'!D321</f>
        <v>PCHBEN</v>
      </c>
      <c r="E192" s="17" t="str">
        <f>'[2]ALL'!F321</f>
        <v>Child-related benefits </v>
      </c>
      <c r="F192" s="27" t="s">
        <v>41</v>
      </c>
      <c r="G192" s="15" t="s">
        <v>106</v>
      </c>
      <c r="H192" s="14" t="s">
        <v>82</v>
      </c>
      <c r="I192" s="27" t="s">
        <v>77</v>
      </c>
      <c r="J192" s="16" t="s">
        <v>61</v>
      </c>
      <c r="K192" s="33"/>
      <c r="L192" s="33"/>
      <c r="M192" s="13"/>
      <c r="N192" s="13"/>
      <c r="O192" s="13"/>
      <c r="P192" s="13"/>
      <c r="Q192" s="13"/>
      <c r="R192" s="13"/>
      <c r="S192" s="13"/>
      <c r="T192" s="13"/>
      <c r="U192" s="13"/>
      <c r="V192" s="10"/>
      <c r="W192" s="10"/>
      <c r="X192" s="10"/>
      <c r="Y192" s="10"/>
      <c r="Z192" s="10"/>
      <c r="AA192" s="10"/>
      <c r="AB192" s="10"/>
      <c r="AC192" s="10"/>
    </row>
    <row r="193" spans="1:29" ht="89.25" outlineLevel="2">
      <c r="A193" s="11" t="str">
        <f t="shared" si="3"/>
        <v>HU05</v>
      </c>
      <c r="B193" s="11" t="str">
        <f>'[2]ALL'!B322</f>
        <v>PERSON</v>
      </c>
      <c r="C193" s="5" t="str">
        <f>'[2]ALL'!C322</f>
        <v>Income</v>
      </c>
      <c r="D193" s="12" t="str">
        <f>'[2]ALL'!D322</f>
        <v>PFAMLV </v>
      </c>
      <c r="E193" s="17" t="str">
        <f>'[2]ALL'!F322</f>
        <v>Family leave benefits</v>
      </c>
      <c r="F193" s="27" t="s">
        <v>41</v>
      </c>
      <c r="G193" s="15" t="s">
        <v>107</v>
      </c>
      <c r="H193" s="14" t="s">
        <v>82</v>
      </c>
      <c r="I193" s="27" t="s">
        <v>77</v>
      </c>
      <c r="J193" s="16" t="s">
        <v>61</v>
      </c>
      <c r="K193" s="33"/>
      <c r="L193" s="33"/>
      <c r="M193" s="13"/>
      <c r="N193" s="13"/>
      <c r="O193" s="13"/>
      <c r="P193" s="13"/>
      <c r="Q193" s="13"/>
      <c r="R193" s="13"/>
      <c r="S193" s="13"/>
      <c r="T193" s="13"/>
      <c r="U193" s="13"/>
      <c r="V193" s="10"/>
      <c r="W193" s="10"/>
      <c r="X193" s="10"/>
      <c r="Y193" s="10"/>
      <c r="Z193" s="10"/>
      <c r="AA193" s="10"/>
      <c r="AB193" s="10"/>
      <c r="AC193" s="10"/>
    </row>
    <row r="194" spans="1:29" ht="76.5" outlineLevel="2">
      <c r="A194" s="11" t="str">
        <f t="shared" si="3"/>
        <v>HU05</v>
      </c>
      <c r="B194" s="11" t="str">
        <f>'[2]ALL'!B323</f>
        <v>PERSON</v>
      </c>
      <c r="C194" s="5" t="str">
        <f>'[2]ALL'!C323</f>
        <v>Income</v>
      </c>
      <c r="D194" s="12" t="str">
        <f>'[2]ALL'!D323</f>
        <v>PUNEMPTL</v>
      </c>
      <c r="E194" s="17" t="str">
        <f>'[2]ALL'!F323</f>
        <v>Total unemployment benefits</v>
      </c>
      <c r="F194" s="27" t="s">
        <v>41</v>
      </c>
      <c r="G194" s="15" t="s">
        <v>64</v>
      </c>
      <c r="H194" s="14" t="s">
        <v>82</v>
      </c>
      <c r="I194" s="27" t="s">
        <v>77</v>
      </c>
      <c r="J194" s="16" t="s">
        <v>61</v>
      </c>
      <c r="K194" s="33"/>
      <c r="L194" s="33"/>
      <c r="M194" s="13"/>
      <c r="N194" s="13"/>
      <c r="O194" s="13"/>
      <c r="P194" s="13"/>
      <c r="Q194" s="13"/>
      <c r="R194" s="13"/>
      <c r="S194" s="13"/>
      <c r="T194" s="13"/>
      <c r="U194" s="13"/>
      <c r="V194" s="10"/>
      <c r="W194" s="10"/>
      <c r="X194" s="10"/>
      <c r="Y194" s="10"/>
      <c r="Z194" s="10"/>
      <c r="AA194" s="10"/>
      <c r="AB194" s="10"/>
      <c r="AC194" s="10"/>
    </row>
    <row r="195" spans="1:29" ht="331.5" outlineLevel="2">
      <c r="A195" s="11" t="str">
        <f t="shared" si="3"/>
        <v>HU05</v>
      </c>
      <c r="B195" s="11" t="str">
        <f>'[2]ALL'!B324</f>
        <v>PERSON</v>
      </c>
      <c r="C195" s="5" t="str">
        <f>'[2]ALL'!C324</f>
        <v>Income</v>
      </c>
      <c r="D195" s="12" t="str">
        <f>'[2]ALL'!D324</f>
        <v>PPENSTL</v>
      </c>
      <c r="E195" s="17" t="str">
        <f>'[2]ALL'!F324</f>
        <v>Total pensions</v>
      </c>
      <c r="F195" s="27" t="s">
        <v>41</v>
      </c>
      <c r="G195" s="15" t="s">
        <v>65</v>
      </c>
      <c r="H195" s="14" t="s">
        <v>82</v>
      </c>
      <c r="I195" s="27" t="s">
        <v>77</v>
      </c>
      <c r="J195" s="16" t="s">
        <v>61</v>
      </c>
      <c r="K195" s="33"/>
      <c r="L195" s="33"/>
      <c r="M195" s="13"/>
      <c r="N195" s="13"/>
      <c r="O195" s="13"/>
      <c r="P195" s="13"/>
      <c r="Q195" s="13"/>
      <c r="R195" s="13"/>
      <c r="S195" s="13"/>
      <c r="T195" s="13"/>
      <c r="U195" s="13"/>
      <c r="V195" s="10"/>
      <c r="W195" s="10"/>
      <c r="X195" s="10"/>
      <c r="Y195" s="10"/>
      <c r="Z195" s="10"/>
      <c r="AA195" s="10"/>
      <c r="AB195" s="10"/>
      <c r="AC195" s="10"/>
    </row>
    <row r="196" spans="1:29" ht="12.75" outlineLevel="1">
      <c r="A196" s="11" t="str">
        <f>A195</f>
        <v>HU05</v>
      </c>
      <c r="B196" s="11" t="s">
        <v>8</v>
      </c>
      <c r="C196" s="5" t="s">
        <v>9</v>
      </c>
      <c r="D196" s="6" t="s">
        <v>10</v>
      </c>
      <c r="E196" s="13"/>
      <c r="F196" s="27" t="s">
        <v>46</v>
      </c>
      <c r="G196" s="13"/>
      <c r="H196" s="27"/>
      <c r="I196" s="27"/>
      <c r="J196" s="13"/>
      <c r="K196" s="33"/>
      <c r="L196" s="33"/>
      <c r="M196" s="13"/>
      <c r="N196" s="13"/>
      <c r="O196" s="13"/>
      <c r="P196" s="13"/>
      <c r="Q196" s="13"/>
      <c r="R196" s="13"/>
      <c r="S196" s="13"/>
      <c r="T196" s="13"/>
      <c r="U196" s="13"/>
      <c r="V196" s="10"/>
      <c r="W196" s="10"/>
      <c r="X196" s="10"/>
      <c r="Y196" s="10"/>
      <c r="Z196" s="10"/>
      <c r="AA196" s="10"/>
      <c r="AB196" s="10"/>
      <c r="AC196" s="10"/>
    </row>
    <row r="197" spans="5:29" ht="12.75">
      <c r="E197" s="13"/>
      <c r="F197" s="27"/>
      <c r="G197" s="13"/>
      <c r="H197" s="27"/>
      <c r="I197" s="27"/>
      <c r="J197" s="13"/>
      <c r="K197" s="33"/>
      <c r="L197" s="33"/>
      <c r="M197" s="13"/>
      <c r="N197" s="13"/>
      <c r="O197" s="13"/>
      <c r="P197" s="13"/>
      <c r="Q197" s="13"/>
      <c r="R197" s="13"/>
      <c r="S197" s="13"/>
      <c r="T197" s="13"/>
      <c r="U197" s="13"/>
      <c r="V197" s="10"/>
      <c r="W197" s="10"/>
      <c r="X197" s="10"/>
      <c r="Y197" s="10"/>
      <c r="Z197" s="10"/>
      <c r="AA197" s="10"/>
      <c r="AB197" s="10"/>
      <c r="AC197" s="10"/>
    </row>
    <row r="198" spans="5:29" ht="12.75">
      <c r="E198" s="13"/>
      <c r="F198" s="27"/>
      <c r="G198" s="13"/>
      <c r="H198" s="27"/>
      <c r="I198" s="27"/>
      <c r="J198" s="13"/>
      <c r="K198" s="33"/>
      <c r="L198" s="33"/>
      <c r="M198" s="13"/>
      <c r="N198" s="13"/>
      <c r="O198" s="13"/>
      <c r="P198" s="13"/>
      <c r="Q198" s="13"/>
      <c r="R198" s="13"/>
      <c r="S198" s="13"/>
      <c r="T198" s="13"/>
      <c r="U198" s="13"/>
      <c r="V198" s="10"/>
      <c r="W198" s="10"/>
      <c r="X198" s="10"/>
      <c r="Y198" s="10"/>
      <c r="Z198" s="10"/>
      <c r="AA198" s="10"/>
      <c r="AB198" s="10"/>
      <c r="AC198" s="10"/>
    </row>
    <row r="199" spans="5:29" ht="12.75">
      <c r="E199" s="13"/>
      <c r="F199" s="27"/>
      <c r="G199" s="13"/>
      <c r="H199" s="27"/>
      <c r="I199" s="27"/>
      <c r="J199" s="13"/>
      <c r="K199" s="33"/>
      <c r="L199" s="33"/>
      <c r="M199" s="13"/>
      <c r="N199" s="13"/>
      <c r="O199" s="13"/>
      <c r="P199" s="13"/>
      <c r="Q199" s="13"/>
      <c r="R199" s="13"/>
      <c r="S199" s="13"/>
      <c r="T199" s="13"/>
      <c r="U199" s="13"/>
      <c r="V199" s="10"/>
      <c r="W199" s="10"/>
      <c r="X199" s="10"/>
      <c r="Y199" s="10"/>
      <c r="Z199" s="10"/>
      <c r="AA199" s="10"/>
      <c r="AB199" s="10"/>
      <c r="AC199" s="10"/>
    </row>
    <row r="200" spans="5:29" ht="12.75">
      <c r="E200" s="13"/>
      <c r="F200" s="27"/>
      <c r="G200" s="13"/>
      <c r="H200" s="27"/>
      <c r="I200" s="27"/>
      <c r="J200" s="13"/>
      <c r="K200" s="33"/>
      <c r="L200" s="33"/>
      <c r="M200" s="13"/>
      <c r="N200" s="13"/>
      <c r="O200" s="13"/>
      <c r="P200" s="13"/>
      <c r="Q200" s="13"/>
      <c r="R200" s="13"/>
      <c r="S200" s="13"/>
      <c r="T200" s="13"/>
      <c r="U200" s="13"/>
      <c r="V200" s="10"/>
      <c r="W200" s="10"/>
      <c r="X200" s="10"/>
      <c r="Y200" s="10"/>
      <c r="Z200" s="10"/>
      <c r="AA200" s="10"/>
      <c r="AB200" s="10"/>
      <c r="AC200" s="10"/>
    </row>
    <row r="201" spans="5:29" ht="12.75">
      <c r="E201" s="13"/>
      <c r="F201" s="27"/>
      <c r="G201" s="13"/>
      <c r="H201" s="27"/>
      <c r="I201" s="27"/>
      <c r="J201" s="13"/>
      <c r="K201" s="33"/>
      <c r="L201" s="33"/>
      <c r="M201" s="13"/>
      <c r="N201" s="13"/>
      <c r="O201" s="13"/>
      <c r="P201" s="13"/>
      <c r="Q201" s="13"/>
      <c r="R201" s="13"/>
      <c r="S201" s="13"/>
      <c r="T201" s="13"/>
      <c r="U201" s="13"/>
      <c r="V201" s="10"/>
      <c r="W201" s="10"/>
      <c r="X201" s="10"/>
      <c r="Y201" s="10"/>
      <c r="Z201" s="10"/>
      <c r="AA201" s="10"/>
      <c r="AB201" s="10"/>
      <c r="AC201" s="10"/>
    </row>
    <row r="202" spans="5:29" ht="12.75">
      <c r="E202" s="13"/>
      <c r="F202" s="27"/>
      <c r="G202" s="13"/>
      <c r="H202" s="27"/>
      <c r="I202" s="27"/>
      <c r="J202" s="13"/>
      <c r="K202" s="33"/>
      <c r="L202" s="33"/>
      <c r="M202" s="13"/>
      <c r="N202" s="13"/>
      <c r="O202" s="13"/>
      <c r="P202" s="13"/>
      <c r="Q202" s="13"/>
      <c r="R202" s="13"/>
      <c r="S202" s="13"/>
      <c r="T202" s="13"/>
      <c r="U202" s="13"/>
      <c r="V202" s="10"/>
      <c r="W202" s="10"/>
      <c r="X202" s="10"/>
      <c r="Y202" s="10"/>
      <c r="Z202" s="10"/>
      <c r="AA202" s="10"/>
      <c r="AB202" s="10"/>
      <c r="AC202" s="10"/>
    </row>
    <row r="203" spans="5:29" ht="12.75">
      <c r="E203" s="13"/>
      <c r="F203" s="27"/>
      <c r="G203" s="13"/>
      <c r="H203" s="27"/>
      <c r="I203" s="27"/>
      <c r="J203" s="13"/>
      <c r="K203" s="33"/>
      <c r="L203" s="33"/>
      <c r="M203" s="13"/>
      <c r="N203" s="13"/>
      <c r="O203" s="13"/>
      <c r="P203" s="13"/>
      <c r="Q203" s="13"/>
      <c r="R203" s="13"/>
      <c r="S203" s="13"/>
      <c r="T203" s="13"/>
      <c r="U203" s="13"/>
      <c r="V203" s="10"/>
      <c r="W203" s="10"/>
      <c r="X203" s="10"/>
      <c r="Y203" s="10"/>
      <c r="Z203" s="10"/>
      <c r="AA203" s="10"/>
      <c r="AB203" s="10"/>
      <c r="AC203" s="10"/>
    </row>
    <row r="204" spans="5:29" ht="12.75">
      <c r="E204" s="13"/>
      <c r="F204" s="27"/>
      <c r="G204" s="13"/>
      <c r="H204" s="27"/>
      <c r="I204" s="27"/>
      <c r="J204" s="13"/>
      <c r="K204" s="33"/>
      <c r="L204" s="33"/>
      <c r="M204" s="13"/>
      <c r="N204" s="13"/>
      <c r="O204" s="13"/>
      <c r="P204" s="13"/>
      <c r="Q204" s="13"/>
      <c r="R204" s="13"/>
      <c r="S204" s="13"/>
      <c r="T204" s="13"/>
      <c r="U204" s="13"/>
      <c r="V204" s="10"/>
      <c r="W204" s="10"/>
      <c r="X204" s="10"/>
      <c r="Y204" s="10"/>
      <c r="Z204" s="10"/>
      <c r="AA204" s="10"/>
      <c r="AB204" s="10"/>
      <c r="AC204" s="10"/>
    </row>
    <row r="205" spans="5:29" ht="12.75">
      <c r="E205" s="13"/>
      <c r="F205" s="27"/>
      <c r="G205" s="13"/>
      <c r="H205" s="27"/>
      <c r="I205" s="27"/>
      <c r="J205" s="13"/>
      <c r="K205" s="33"/>
      <c r="L205" s="33"/>
      <c r="M205" s="13"/>
      <c r="N205" s="13"/>
      <c r="O205" s="13"/>
      <c r="P205" s="13"/>
      <c r="Q205" s="13"/>
      <c r="R205" s="13"/>
      <c r="S205" s="13"/>
      <c r="T205" s="13"/>
      <c r="U205" s="13"/>
      <c r="V205" s="10"/>
      <c r="W205" s="10"/>
      <c r="X205" s="10"/>
      <c r="Y205" s="10"/>
      <c r="Z205" s="10"/>
      <c r="AA205" s="10"/>
      <c r="AB205" s="10"/>
      <c r="AC205" s="10"/>
    </row>
    <row r="206" spans="5:29" ht="12.75">
      <c r="E206" s="13"/>
      <c r="F206" s="27"/>
      <c r="G206" s="13"/>
      <c r="H206" s="27"/>
      <c r="I206" s="27"/>
      <c r="J206" s="13"/>
      <c r="K206" s="33"/>
      <c r="L206" s="33"/>
      <c r="M206" s="13"/>
      <c r="N206" s="13"/>
      <c r="O206" s="13"/>
      <c r="P206" s="13"/>
      <c r="Q206" s="13"/>
      <c r="R206" s="13"/>
      <c r="S206" s="13"/>
      <c r="T206" s="13"/>
      <c r="U206" s="13"/>
      <c r="V206" s="10"/>
      <c r="W206" s="10"/>
      <c r="X206" s="10"/>
      <c r="Y206" s="10"/>
      <c r="Z206" s="10"/>
      <c r="AA206" s="10"/>
      <c r="AB206" s="10"/>
      <c r="AC206" s="10"/>
    </row>
    <row r="207" spans="5:29" ht="12.75">
      <c r="E207" s="13"/>
      <c r="F207" s="27"/>
      <c r="G207" s="13"/>
      <c r="H207" s="27"/>
      <c r="I207" s="27"/>
      <c r="J207" s="13"/>
      <c r="K207" s="33"/>
      <c r="L207" s="33"/>
      <c r="M207" s="13"/>
      <c r="N207" s="13"/>
      <c r="O207" s="13"/>
      <c r="P207" s="13"/>
      <c r="Q207" s="13"/>
      <c r="R207" s="13"/>
      <c r="S207" s="13"/>
      <c r="T207" s="13"/>
      <c r="U207" s="13"/>
      <c r="V207" s="10"/>
      <c r="W207" s="10"/>
      <c r="X207" s="10"/>
      <c r="Y207" s="10"/>
      <c r="Z207" s="10"/>
      <c r="AA207" s="10"/>
      <c r="AB207" s="10"/>
      <c r="AC207" s="10"/>
    </row>
    <row r="208" spans="5:29" ht="12.75">
      <c r="E208" s="13"/>
      <c r="F208" s="27"/>
      <c r="G208" s="13"/>
      <c r="H208" s="27"/>
      <c r="I208" s="27"/>
      <c r="J208" s="13"/>
      <c r="K208" s="33"/>
      <c r="L208" s="33"/>
      <c r="M208" s="13"/>
      <c r="N208" s="13"/>
      <c r="O208" s="13"/>
      <c r="P208" s="13"/>
      <c r="Q208" s="13"/>
      <c r="R208" s="13"/>
      <c r="S208" s="13"/>
      <c r="T208" s="13"/>
      <c r="U208" s="13"/>
      <c r="V208" s="10"/>
      <c r="W208" s="10"/>
      <c r="X208" s="10"/>
      <c r="Y208" s="10"/>
      <c r="Z208" s="10"/>
      <c r="AA208" s="10"/>
      <c r="AB208" s="10"/>
      <c r="AC208" s="10"/>
    </row>
    <row r="209" spans="5:29" ht="12.75">
      <c r="E209" s="13"/>
      <c r="F209" s="27"/>
      <c r="G209" s="13"/>
      <c r="H209" s="27"/>
      <c r="I209" s="27"/>
      <c r="J209" s="13"/>
      <c r="K209" s="33"/>
      <c r="L209" s="33"/>
      <c r="M209" s="13"/>
      <c r="N209" s="13"/>
      <c r="O209" s="13"/>
      <c r="P209" s="13"/>
      <c r="Q209" s="13"/>
      <c r="R209" s="13"/>
      <c r="S209" s="13"/>
      <c r="T209" s="13"/>
      <c r="U209" s="13"/>
      <c r="V209" s="10"/>
      <c r="W209" s="10"/>
      <c r="X209" s="10"/>
      <c r="Y209" s="10"/>
      <c r="Z209" s="10"/>
      <c r="AA209" s="10"/>
      <c r="AB209" s="10"/>
      <c r="AC209" s="10"/>
    </row>
    <row r="210" spans="5:29" ht="12.75">
      <c r="E210" s="13"/>
      <c r="F210" s="27"/>
      <c r="G210" s="13"/>
      <c r="H210" s="27"/>
      <c r="I210" s="27"/>
      <c r="J210" s="13"/>
      <c r="K210" s="33"/>
      <c r="L210" s="33"/>
      <c r="M210" s="13"/>
      <c r="N210" s="13"/>
      <c r="O210" s="13"/>
      <c r="P210" s="13"/>
      <c r="Q210" s="13"/>
      <c r="R210" s="13"/>
      <c r="S210" s="13"/>
      <c r="T210" s="13"/>
      <c r="U210" s="13"/>
      <c r="V210" s="10"/>
      <c r="W210" s="10"/>
      <c r="X210" s="10"/>
      <c r="Y210" s="10"/>
      <c r="Z210" s="10"/>
      <c r="AA210" s="10"/>
      <c r="AB210" s="10"/>
      <c r="AC210" s="10"/>
    </row>
    <row r="211" spans="5:25" ht="12.75">
      <c r="E211" s="13"/>
      <c r="F211" s="27"/>
      <c r="G211" s="13"/>
      <c r="H211" s="27"/>
      <c r="I211" s="27"/>
      <c r="J211" s="13"/>
      <c r="K211" s="33"/>
      <c r="L211" s="33"/>
      <c r="M211" s="13"/>
      <c r="N211" s="13"/>
      <c r="O211" s="13"/>
      <c r="P211" s="13"/>
      <c r="Q211" s="13"/>
      <c r="R211" s="13"/>
      <c r="S211" s="13"/>
      <c r="T211" s="13"/>
      <c r="U211" s="13"/>
      <c r="V211" s="10"/>
      <c r="W211" s="10"/>
      <c r="X211" s="10"/>
      <c r="Y211" s="10"/>
    </row>
    <row r="212" spans="5:25" ht="12.75">
      <c r="E212" s="13"/>
      <c r="F212" s="27"/>
      <c r="G212" s="13"/>
      <c r="H212" s="27"/>
      <c r="I212" s="27"/>
      <c r="J212" s="13"/>
      <c r="K212" s="33"/>
      <c r="L212" s="33"/>
      <c r="M212" s="13"/>
      <c r="N212" s="13"/>
      <c r="O212" s="13"/>
      <c r="P212" s="13"/>
      <c r="Q212" s="13"/>
      <c r="R212" s="13"/>
      <c r="S212" s="13"/>
      <c r="T212" s="13"/>
      <c r="U212" s="13"/>
      <c r="V212" s="10"/>
      <c r="W212" s="10"/>
      <c r="X212" s="10"/>
      <c r="Y212" s="10"/>
    </row>
    <row r="213" spans="5:25" ht="12.75">
      <c r="E213" s="13"/>
      <c r="F213" s="27"/>
      <c r="G213" s="13"/>
      <c r="H213" s="27"/>
      <c r="I213" s="27"/>
      <c r="J213" s="13"/>
      <c r="K213" s="33"/>
      <c r="L213" s="33"/>
      <c r="M213" s="13"/>
      <c r="N213" s="13"/>
      <c r="O213" s="13"/>
      <c r="P213" s="13"/>
      <c r="Q213" s="13"/>
      <c r="R213" s="13"/>
      <c r="S213" s="13"/>
      <c r="T213" s="13"/>
      <c r="U213" s="13"/>
      <c r="V213" s="10"/>
      <c r="W213" s="10"/>
      <c r="X213" s="10"/>
      <c r="Y213" s="10"/>
    </row>
    <row r="214" spans="5:25" ht="12.75">
      <c r="E214" s="13"/>
      <c r="F214" s="27"/>
      <c r="G214" s="13"/>
      <c r="H214" s="27"/>
      <c r="I214" s="27"/>
      <c r="J214" s="13"/>
      <c r="K214" s="33"/>
      <c r="L214" s="33"/>
      <c r="M214" s="13"/>
      <c r="N214" s="13"/>
      <c r="O214" s="13"/>
      <c r="P214" s="13"/>
      <c r="Q214" s="13"/>
      <c r="R214" s="13"/>
      <c r="S214" s="13"/>
      <c r="T214" s="13"/>
      <c r="U214" s="13"/>
      <c r="V214" s="10"/>
      <c r="W214" s="10"/>
      <c r="X214" s="10"/>
      <c r="Y214" s="10"/>
    </row>
    <row r="215" spans="5:25" ht="12.75">
      <c r="E215" s="13"/>
      <c r="F215" s="27"/>
      <c r="G215" s="13"/>
      <c r="H215" s="27"/>
      <c r="I215" s="27"/>
      <c r="J215" s="13"/>
      <c r="K215" s="33"/>
      <c r="L215" s="33"/>
      <c r="M215" s="13"/>
      <c r="N215" s="13"/>
      <c r="O215" s="13"/>
      <c r="P215" s="13"/>
      <c r="Q215" s="13"/>
      <c r="R215" s="13"/>
      <c r="S215" s="13"/>
      <c r="T215" s="13"/>
      <c r="U215" s="13"/>
      <c r="V215" s="10"/>
      <c r="W215" s="10"/>
      <c r="X215" s="10"/>
      <c r="Y215" s="10"/>
    </row>
    <row r="216" spans="5:25" ht="12.75">
      <c r="E216" s="13"/>
      <c r="F216" s="27"/>
      <c r="G216" s="13"/>
      <c r="H216" s="27"/>
      <c r="I216" s="27"/>
      <c r="J216" s="13"/>
      <c r="K216" s="33"/>
      <c r="L216" s="33"/>
      <c r="M216" s="13"/>
      <c r="N216" s="13"/>
      <c r="O216" s="13"/>
      <c r="P216" s="13"/>
      <c r="Q216" s="13"/>
      <c r="R216" s="13"/>
      <c r="S216" s="13"/>
      <c r="T216" s="13"/>
      <c r="U216" s="13"/>
      <c r="V216" s="10"/>
      <c r="W216" s="10"/>
      <c r="X216" s="10"/>
      <c r="Y216" s="10"/>
    </row>
    <row r="217" spans="5:24" ht="12.75">
      <c r="E217" s="13"/>
      <c r="F217" s="27"/>
      <c r="G217" s="13"/>
      <c r="H217" s="27"/>
      <c r="I217" s="27"/>
      <c r="J217" s="13"/>
      <c r="K217" s="33"/>
      <c r="L217" s="33"/>
      <c r="M217" s="13"/>
      <c r="N217" s="13"/>
      <c r="O217" s="13"/>
      <c r="P217" s="13"/>
      <c r="Q217" s="13"/>
      <c r="R217" s="13"/>
      <c r="S217" s="13"/>
      <c r="T217" s="13"/>
      <c r="U217" s="13"/>
      <c r="V217" s="10"/>
      <c r="W217" s="10"/>
      <c r="X217" s="10"/>
    </row>
    <row r="218" spans="5:22" ht="12.75">
      <c r="E218" s="13"/>
      <c r="F218" s="27"/>
      <c r="G218" s="13"/>
      <c r="H218" s="27"/>
      <c r="I218" s="27"/>
      <c r="J218" s="13"/>
      <c r="K218" s="33"/>
      <c r="L218" s="33"/>
      <c r="M218" s="13"/>
      <c r="N218" s="13"/>
      <c r="O218" s="13"/>
      <c r="P218" s="13"/>
      <c r="Q218" s="13"/>
      <c r="R218" s="13"/>
      <c r="S218" s="13"/>
      <c r="T218" s="13"/>
      <c r="U218" s="13"/>
      <c r="V218" s="10"/>
    </row>
    <row r="219" spans="5:22" ht="12.75">
      <c r="E219" s="13"/>
      <c r="F219" s="27"/>
      <c r="G219" s="13"/>
      <c r="H219" s="27"/>
      <c r="I219" s="27"/>
      <c r="J219" s="13"/>
      <c r="K219" s="33"/>
      <c r="L219" s="33"/>
      <c r="M219" s="13"/>
      <c r="N219" s="13"/>
      <c r="O219" s="13"/>
      <c r="P219" s="13"/>
      <c r="Q219" s="13"/>
      <c r="R219" s="13"/>
      <c r="S219" s="13"/>
      <c r="T219" s="13"/>
      <c r="U219" s="13"/>
      <c r="V219" s="10"/>
    </row>
    <row r="220" spans="5:22" ht="12.75">
      <c r="E220" s="13"/>
      <c r="F220" s="27"/>
      <c r="G220" s="13"/>
      <c r="H220" s="27"/>
      <c r="I220" s="27"/>
      <c r="J220" s="13"/>
      <c r="K220" s="33"/>
      <c r="L220" s="33"/>
      <c r="M220" s="13"/>
      <c r="N220" s="13"/>
      <c r="O220" s="13"/>
      <c r="P220" s="13"/>
      <c r="Q220" s="13"/>
      <c r="R220" s="13"/>
      <c r="S220" s="13"/>
      <c r="T220" s="13"/>
      <c r="U220" s="13"/>
      <c r="V220" s="10"/>
    </row>
    <row r="221" spans="5:19" ht="12.75">
      <c r="E221" s="13"/>
      <c r="F221" s="27"/>
      <c r="G221" s="13"/>
      <c r="H221" s="27"/>
      <c r="I221" s="27"/>
      <c r="J221" s="13"/>
      <c r="K221" s="33"/>
      <c r="L221" s="33"/>
      <c r="M221" s="13"/>
      <c r="N221" s="13"/>
      <c r="O221" s="13"/>
      <c r="P221" s="13"/>
      <c r="Q221" s="13"/>
      <c r="R221" s="13"/>
      <c r="S221" s="13"/>
    </row>
    <row r="222" spans="5:18" ht="12.75">
      <c r="E222" s="13"/>
      <c r="F222" s="27"/>
      <c r="G222" s="13"/>
      <c r="H222" s="27"/>
      <c r="I222" s="27"/>
      <c r="J222" s="13"/>
      <c r="K222" s="33"/>
      <c r="L222" s="33"/>
      <c r="M222" s="13"/>
      <c r="N222" s="13"/>
      <c r="O222" s="13"/>
      <c r="P222" s="13"/>
      <c r="Q222" s="13"/>
      <c r="R222" s="13"/>
    </row>
    <row r="223" spans="5:17" ht="12.75">
      <c r="E223" s="13"/>
      <c r="F223" s="27"/>
      <c r="G223" s="13"/>
      <c r="H223" s="27"/>
      <c r="I223" s="27"/>
      <c r="J223" s="13"/>
      <c r="K223" s="33"/>
      <c r="L223" s="33"/>
      <c r="M223" s="13"/>
      <c r="N223" s="13"/>
      <c r="O223" s="13"/>
      <c r="P223" s="13"/>
      <c r="Q223" s="13"/>
    </row>
    <row r="224" spans="5:17" ht="12.75">
      <c r="E224" s="13"/>
      <c r="F224" s="27"/>
      <c r="G224" s="13"/>
      <c r="H224" s="27"/>
      <c r="I224" s="27"/>
      <c r="J224" s="13"/>
      <c r="K224" s="33"/>
      <c r="L224" s="33"/>
      <c r="M224" s="13"/>
      <c r="N224" s="13"/>
      <c r="O224" s="13"/>
      <c r="P224" s="13"/>
      <c r="Q224" s="13"/>
    </row>
    <row r="225" spans="5:15" ht="12.75">
      <c r="E225" s="13"/>
      <c r="F225" s="27"/>
      <c r="G225" s="13"/>
      <c r="H225" s="27"/>
      <c r="I225" s="27"/>
      <c r="J225" s="13"/>
      <c r="K225" s="33"/>
      <c r="L225" s="33"/>
      <c r="M225" s="13"/>
      <c r="N225" s="13"/>
      <c r="O225" s="13"/>
    </row>
    <row r="226" spans="5:14" ht="12.75">
      <c r="E226" s="13"/>
      <c r="F226" s="27"/>
      <c r="G226" s="13"/>
      <c r="H226" s="27"/>
      <c r="I226" s="27"/>
      <c r="J226" s="13"/>
      <c r="K226" s="33"/>
      <c r="L226" s="33"/>
      <c r="M226" s="13"/>
      <c r="N226" s="13"/>
    </row>
    <row r="227" spans="5:14" ht="12.75">
      <c r="E227" s="13"/>
      <c r="F227" s="27"/>
      <c r="G227" s="13"/>
      <c r="H227" s="27"/>
      <c r="I227" s="27"/>
      <c r="J227" s="13"/>
      <c r="K227" s="33"/>
      <c r="L227" s="33"/>
      <c r="M227" s="13"/>
      <c r="N227" s="13"/>
    </row>
    <row r="228" spans="5:14" ht="12.75">
      <c r="E228" s="13"/>
      <c r="F228" s="27"/>
      <c r="G228" s="13"/>
      <c r="H228" s="27"/>
      <c r="I228" s="27"/>
      <c r="J228" s="13"/>
      <c r="K228" s="33"/>
      <c r="L228" s="33"/>
      <c r="M228" s="13"/>
      <c r="N228" s="13"/>
    </row>
    <row r="229" spans="5:14" ht="12.75">
      <c r="E229" s="13"/>
      <c r="F229" s="27"/>
      <c r="G229" s="13"/>
      <c r="H229" s="27"/>
      <c r="I229" s="27"/>
      <c r="J229" s="13"/>
      <c r="K229" s="33"/>
      <c r="L229" s="33"/>
      <c r="M229" s="13"/>
      <c r="N229" s="13"/>
    </row>
    <row r="230" spans="5:14" ht="12.75">
      <c r="E230" s="13"/>
      <c r="F230" s="27"/>
      <c r="G230" s="13"/>
      <c r="H230" s="27"/>
      <c r="I230" s="27"/>
      <c r="J230" s="13"/>
      <c r="K230" s="33"/>
      <c r="L230" s="33"/>
      <c r="M230" s="13"/>
      <c r="N230" s="13"/>
    </row>
    <row r="231" spans="5:14" ht="12.75">
      <c r="E231" s="13"/>
      <c r="F231" s="27"/>
      <c r="G231" s="13"/>
      <c r="H231" s="27"/>
      <c r="I231" s="27"/>
      <c r="J231" s="13"/>
      <c r="K231" s="33"/>
      <c r="L231" s="33"/>
      <c r="M231" s="13"/>
      <c r="N231" s="13"/>
    </row>
    <row r="232" spans="5:13" ht="12.75">
      <c r="E232" s="13"/>
      <c r="F232" s="27"/>
      <c r="G232" s="13"/>
      <c r="H232" s="27"/>
      <c r="I232" s="27"/>
      <c r="J232" s="13"/>
      <c r="K232" s="33"/>
      <c r="L232" s="33"/>
      <c r="M232" s="13"/>
    </row>
    <row r="233" spans="5:13" ht="12.75">
      <c r="E233" s="13"/>
      <c r="F233" s="27"/>
      <c r="G233" s="13"/>
      <c r="H233" s="27"/>
      <c r="I233" s="27"/>
      <c r="J233" s="13"/>
      <c r="K233" s="33"/>
      <c r="L233" s="33"/>
      <c r="M233" s="13"/>
    </row>
    <row r="234" spans="5:13" ht="12.75">
      <c r="E234" s="13"/>
      <c r="F234" s="27"/>
      <c r="G234" s="13"/>
      <c r="H234" s="27"/>
      <c r="I234" s="27"/>
      <c r="J234" s="13"/>
      <c r="K234" s="33"/>
      <c r="L234" s="33"/>
      <c r="M234" s="13"/>
    </row>
    <row r="235" spans="5:13" ht="12.75">
      <c r="E235" s="13"/>
      <c r="F235" s="27"/>
      <c r="G235" s="13"/>
      <c r="H235" s="27"/>
      <c r="I235" s="27"/>
      <c r="J235" s="13"/>
      <c r="K235" s="33"/>
      <c r="L235" s="33"/>
      <c r="M235" s="13"/>
    </row>
    <row r="236" spans="5:12" ht="12.75">
      <c r="E236" s="13"/>
      <c r="F236" s="13"/>
      <c r="G236" s="13"/>
      <c r="H236" s="13"/>
      <c r="I236" s="13"/>
      <c r="J236" s="27"/>
      <c r="K236" s="13"/>
      <c r="L236" s="13"/>
    </row>
    <row r="237" spans="5:12" ht="12.75">
      <c r="E237" s="13"/>
      <c r="F237" s="13"/>
      <c r="G237" s="13"/>
      <c r="H237" s="13"/>
      <c r="I237" s="13"/>
      <c r="J237" s="27"/>
      <c r="K237" s="13"/>
      <c r="L237" s="13"/>
    </row>
    <row r="238" spans="5:12" ht="12.75">
      <c r="E238" s="13"/>
      <c r="F238" s="13"/>
      <c r="G238" s="13"/>
      <c r="H238" s="13"/>
      <c r="I238" s="13"/>
      <c r="J238" s="27"/>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sheetData>
  <sheetProtection/>
  <dataValidations count="1">
    <dataValidation type="list" allowBlank="1" showInputMessage="1" sqref="H136:H146 H174:H175 H11:H21 H9 H132:H134 H3:H4 H148:H172 H177:H195 H23:H26 H7 H28:H129">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2007-04-06T08:40:06Z</dcterms:created>
  <dcterms:modified xsi:type="dcterms:W3CDTF">2010-01-28T14:24:59Z</dcterms:modified>
  <cp:category/>
  <cp:version/>
  <cp:contentType/>
  <cp:contentStatus/>
</cp:coreProperties>
</file>