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7400" windowHeight="12015" activeTab="0"/>
  </bookViews>
  <sheets>
    <sheet name="CA00" sheetId="1" r:id="rId1"/>
  </sheets>
  <externalReferences>
    <externalReference r:id="rId4"/>
    <externalReference r:id="rId5"/>
    <externalReference r:id="rId6"/>
  </externalReferences>
  <definedNames>
    <definedName name="CASENUMa" localSheetId="0">'CA00'!#REF!</definedName>
    <definedName name="CASENUMb" localSheetId="0">'CA00'!#REF!</definedName>
    <definedName name="CASENUMc" localSheetId="0">'CA00'!$F$5:$L$5</definedName>
    <definedName name="COUNTRYa" localSheetId="0">'CA00'!#REF!</definedName>
    <definedName name="COUNTRYb" localSheetId="0">'CA00'!#REF!</definedName>
    <definedName name="COUNTRYc" localSheetId="0">'CA00'!$F$4:$L$4</definedName>
    <definedName name="CountryCodes">'[1]Lists'!$A$2:$A$153</definedName>
    <definedName name="COUNTRYlab" localSheetId="0">'CA00'!$K$4</definedName>
    <definedName name="CRITERIA" localSheetId="0">'CA00'!$R$1</definedName>
    <definedName name="D10a" localSheetId="0">'CA00'!#REF!</definedName>
    <definedName name="D10b" localSheetId="0">'CA00'!#REF!</definedName>
    <definedName name="D10c" localSheetId="0">'CA00'!$F$35:$L$35</definedName>
    <definedName name="D1a" localSheetId="0">'CA00'!#REF!</definedName>
    <definedName name="D1b" localSheetId="0">'CA00'!#REF!</definedName>
    <definedName name="D1c" localSheetId="0">'CA00'!$F$25:$L$25</definedName>
    <definedName name="D22lab" localSheetId="0">'CA00'!$K$20</definedName>
    <definedName name="D2a" localSheetId="0">'CA00'!#REF!</definedName>
    <definedName name="D2b" localSheetId="0">'CA00'!#REF!</definedName>
    <definedName name="D2c" localSheetId="0">'CA00'!$F$26:$L$26</definedName>
    <definedName name="D3a" localSheetId="0">'CA00'!#REF!</definedName>
    <definedName name="D3b" localSheetId="0">'CA00'!#REF!</definedName>
    <definedName name="D3c" localSheetId="0">'CA00'!$F$27:$L$27</definedName>
    <definedName name="D4a" localSheetId="0">'CA00'!#REF!</definedName>
    <definedName name="D5a" localSheetId="0">'CA00'!#REF!</definedName>
    <definedName name="D5lab" localSheetId="0">'CA00'!$K$8</definedName>
    <definedName name="D6a" localSheetId="0">'CA00'!#REF!</definedName>
    <definedName name="D7a" localSheetId="0">'CA00'!#REF!</definedName>
    <definedName name="D7lab" localSheetId="0">'CA00'!$K$18</definedName>
    <definedName name="D8a" localSheetId="0">'CA00'!#REF!</definedName>
    <definedName name="DEFLATEa" localSheetId="0">'CA00'!#REF!</definedName>
    <definedName name="DEFLATEb" localSheetId="0">'CA00'!#REF!</definedName>
    <definedName name="DEFLATEc" localSheetId="0">'CA00'!$F$7:$L$7</definedName>
    <definedName name="HWEIGHTa" localSheetId="0">'CA00'!#REF!</definedName>
    <definedName name="HWEIGHTb" localSheetId="0">'CA00'!#REF!</definedName>
    <definedName name="HWEIGHTc" localSheetId="0">'CA00'!$F$6:$L$6</definedName>
    <definedName name="MARRIEDa" localSheetId="0">'CA00'!#REF!</definedName>
    <definedName name="MARRIEDb" localSheetId="0">'CA00'!#REF!</definedName>
    <definedName name="MARRIEDc" localSheetId="0">'CA00'!$F$17:$L$17</definedName>
    <definedName name="MARRIEDlab" localSheetId="0">'CA00'!$K$17</definedName>
    <definedName name="PACTIVlab" localSheetId="0">'CA00'!#REF!</definedName>
    <definedName name="PACTIVlab">'[1]AT00'!#REF!</definedName>
    <definedName name="PDISABLlab" localSheetId="0">'CA00'!$K$194</definedName>
    <definedName name="PEDUClab" localSheetId="0">'CA00'!$K$191</definedName>
    <definedName name="PETHNATlab" localSheetId="0">'CA00'!$K$189</definedName>
    <definedName name="PIMMIGRlab" localSheetId="0">'CA00'!$K$190</definedName>
    <definedName name="PINDlab" localSheetId="0">'CA00'!#REF!</definedName>
    <definedName name="PINDlab">'[1]AT00'!#REF!</definedName>
    <definedName name="PLFSlab" localSheetId="0">'CA00'!#REF!</definedName>
    <definedName name="PLFSlab">'[1]AT00'!#REF!</definedName>
    <definedName name="PMARTlab" localSheetId="0">'CA00'!#REF!</definedName>
    <definedName name="POCClab" localSheetId="0">'CA00'!#REF!</definedName>
    <definedName name="POCClab">'[1]AT00'!#REF!</definedName>
    <definedName name="PRElab" localSheetId="0">'CA00'!#REF!</definedName>
    <definedName name="_xlnm.Print_Area" localSheetId="0">'CA00'!$F$1:$L$179</definedName>
    <definedName name="_xlnm.Print_Titles" localSheetId="0">'CA00'!$1:$1</definedName>
    <definedName name="PSEXlab" localSheetId="0">'CA00'!$K$188</definedName>
    <definedName name="PTOCClab" localSheetId="0">'CA00'!$K$192</definedName>
    <definedName name="PTYPEWKlab" localSheetId="0">'CA00'!#REF!</definedName>
    <definedName name="PTYPEWKlab">'[1]AT00'!#REF!</definedName>
    <definedName name="Universe">'[1]Lists'!$C$2:$C$14</definedName>
  </definedNames>
  <calcPr fullCalcOnLoad="1"/>
</workbook>
</file>

<file path=xl/sharedStrings.xml><?xml version="1.0" encoding="utf-8"?>
<sst xmlns="http://schemas.openxmlformats.org/spreadsheetml/2006/main" count="584" uniqueCount="237">
  <si>
    <t>The CPP and QPP are compulsory contributory social insurance programs that provide a source of retirement income and protect workers and their families against loss of income due to disability or death.
This corresponds to line 114 on the tax return.
WARNING: Also includes disability and surviors' benefits.</t>
  </si>
  <si>
    <t>Employment Insurance is a federal program which includes the following types of benefits: regular unemployment benefits, sickness benefits, maternity and parental benefits, and benefits for persons taking approved training courses or participating in job creation or job-sharing projects. To qualify, the claimant must have ceased receiving employment income and have worked a minimum number of weeks or hours of insurable employment over the preceding period.
This corresponds to line 119 on the tax return.</t>
  </si>
  <si>
    <t>Workers' compensation is provided to protect all full-time and part-time employees from loss of salary due to work accidents or occupational diseases and help them to pay their medical expenses and other costs.
This corresponds to line 144 on the tax return.</t>
  </si>
  <si>
    <t>Private retirement pensions, including superannuation, RRIF payments and annuities, RRSP annuities (excl. RRSP withdrawals)</t>
  </si>
  <si>
    <t>Data provider</t>
  </si>
  <si>
    <t>10 Newfoundland
11 Prince Edward Island
12 Nova Scotia
13 New Brunswick
24 Quebec
35 Ontario
46 Manitoba
47 Saskatchewan
48 Alberta
59 British Columbia
60 other</t>
  </si>
  <si>
    <t>Rural versus urban, plus indication of size of area</t>
  </si>
  <si>
    <t>Ownership of dwelling</t>
  </si>
  <si>
    <t>Province of residence</t>
  </si>
  <si>
    <t>Entry Component for Labour Interview - Household information</t>
  </si>
  <si>
    <t>1 owned by a member of the household
2  not owned by a member of the household</t>
  </si>
  <si>
    <t>1 Rural
2 Urban: 0 to 29,999
3 Urban: 30,000 to 99,999
4 Urban: 100,000 to 499,999
5 Urban: 500,000 and higher</t>
  </si>
  <si>
    <t>Age in years at the end of the reference year</t>
  </si>
  <si>
    <t>Sex</t>
  </si>
  <si>
    <t>1 male
2 female</t>
  </si>
  <si>
    <t>Marital or common-law status</t>
  </si>
  <si>
    <t xml:space="preserve">Partnership and parenthood status </t>
  </si>
  <si>
    <t>Registered Retirement Savings Plans (RRSP) withdrawals</t>
  </si>
  <si>
    <t>Partnership status reflects civic status (married or common-law partners) for persons who are not head or spouses.</t>
  </si>
  <si>
    <t>Highest level of education</t>
  </si>
  <si>
    <t>Code 12 includes Master's, Degree in medicine, dentistry, veterinary medicine or optometry, Doctorate (PhD).</t>
  </si>
  <si>
    <t>Major activity at the end of reference year as self-reported by the respondent</t>
  </si>
  <si>
    <t xml:space="preserve">Please note that this is labour force status for an entire month, and is not directly comparable to those surveys that more closely follow the ILO guidelines (with information on a specific week within the month, such as the one produced by the Canadian Labour Force Survey on the same sample). 
The employed include those absent from work; the unemployed are comprised of (1) general, (2) looking for work, and (3) temporary layoff and not looking for work.  Those in the armed forces could not be separately identified from information given by the data provider. </t>
  </si>
  <si>
    <t>Directly asked to the respondent in the Dates Module (DA) of the Labour Interview</t>
  </si>
  <si>
    <t>Derived by the data provider on the basis of info from the Education Module (ED) of the Labour Interview</t>
  </si>
  <si>
    <t>Derived by LIS on the basis of info from Entry Exit Component for Labour Interview - Demographic and Relationship Modules</t>
  </si>
  <si>
    <t>Derived by the data provider on the basis of info from the Education Module (EP) of the Preliminary Interview and Education Module (ED) of the Labour Interview</t>
  </si>
  <si>
    <t>Total hours paid at all jobs during the reference year</t>
  </si>
  <si>
    <t>See PSLOT1 for scheduled annual paid hours.</t>
  </si>
  <si>
    <t>See PSLOT2 for an annual labour force status derived by the data provider following the ILO definition of employment.</t>
  </si>
  <si>
    <t>101 employed all year
201 unemployed all year
301 not in the labour force all year
401 unemployed part-year, not in labour force part-year
901 employed part-year, unemployed part-year
902 employed part-year, not in labour force part-year
999 employed, unemployed and not in labour force during year</t>
  </si>
  <si>
    <t>This variable is a cross between PCLFS &amp; PUMAS.  It provides labor force status (as in PCLFS) over a longer reference period covering the reference year (as in PUMAS).  It is coded following the guidelines in PCLFS.</t>
  </si>
  <si>
    <t>In the original data, partial weeks at the beginning and end of the year are counted as full weeks resulting in as many as 53 weeks.  LIS rescaled weeks work to be reported weeks×(52/53) rounded to the nearest week.</t>
  </si>
  <si>
    <t>While it is possible to distinguish full-year workers from part-year workers, the number of weeks worked is not present in the data.  Non-workers and full-time workers are assigned the number of weeks worked (0 and 52, respectively), while part-year workers are distinguished using the 900 codes.</t>
  </si>
  <si>
    <t>Derived by the data provider on the basis of start and end dates for up to six employers during the year as collected in the Dates Module (DA) of the Labour Interview</t>
  </si>
  <si>
    <t>Derived by the data provider following the ILO employment and unemployment concepts on the basis of comprehensive info from the Labour Interview</t>
  </si>
  <si>
    <t>Derived by the data provider following the ILO employment and unemployment concepts on the basis of comprehensive info collected in the Labour Interview</t>
  </si>
  <si>
    <t>Derived by the data provider on the basis of start and end dates for up to six employers during the year as collected in the Dates Module (DA) and of info on type of work (including up to 2 work schedules for each job) and number of absences of one week or more for up to six employers during the year as collected in the Characteristics Module (CH) of the Labour Interview</t>
  </si>
  <si>
    <t>Derived by the data provider on the basis of information on job spells  - as derived from start and end dates for up to six employers during the year  - as collected in the Dates Module (DA) and of info on job search and desire for employment as collected in the Search Module (SE) of the Labour Interview</t>
  </si>
  <si>
    <t>Includes all work (PT &amp; FT) since first starting FT work (at least 30 weekly hours).  Experience is measured in full-time full-year equivalence and may not reflect actual years in work (e.g., if the individual worked both full- and half-time for 10 years, the FYFT equivalent in PWEXPTL will be 15).  PWEXPTL=0 if FYFT experience is less than one year or if the individual never worked full-time.  Topcoded by data provider at 50 years.</t>
  </si>
  <si>
    <t>Derived by the data provider on the basis of info on year when started full-time work, and number of years without employment or without full-year employment since then, as well as number of years worked part-time, as collected in the Experience Module (EX) of the Preliminary Interview</t>
  </si>
  <si>
    <t>Information is available in original questionnaire, but not in the externally-provided data.</t>
  </si>
  <si>
    <t>Individuals aged 16 to 69 &amp; paid worker with part-time or irregular primary job</t>
  </si>
  <si>
    <t>Whether part-time or irregular work schedule is due to care for family</t>
  </si>
  <si>
    <t>WARNING: Provides information about caregiving status only for those individuals who are paid workers and whose main job during the year was part-time or had an irregular schedule.</t>
  </si>
  <si>
    <t>For information about individual-level demographic information in the household file, see "LIS Variable Definition List" and the related documentation for the relevant variable(s) at the person level (below).</t>
  </si>
  <si>
    <t>For information about individual-level labor market information in the household file, see "LIS Variable Definition List" and the related documentation for the relevant variable(s) at the person level (below).</t>
  </si>
  <si>
    <t>For information about aggregated income information, see "Definition of Summary Income Variables" or "LIS Variable Definition List", and the related documentation for the relevant variable(s) at the household level (above).</t>
  </si>
  <si>
    <t>Entry Exit Component for Labour Interview - Demographic Module</t>
  </si>
  <si>
    <t>Topcoded at 80 by data provider for public use file.</t>
  </si>
  <si>
    <t>Entry Exit Component for Labour Interview - Relationship Module</t>
  </si>
  <si>
    <t>1 head of household
2 spouse
3 child
4 other</t>
  </si>
  <si>
    <t>Relationship to the head of the household</t>
  </si>
  <si>
    <t>01 Never attended school
02 1-4 years of elementary school
03 5-8 years of elementary school
04 9-10 years of elementary and secondary school
05 11-13 years element. &amp; second. school, but not graduated
06 Graduated high school
07 Some non-university postsecondary (no certificate)
08 Some university (no certificate)
09 Non-university postsecondary certificate
10 University certificate below Bachelor's
11 Bachelor's degree
12 University certificate above Bachelor's, Master's Degree</t>
  </si>
  <si>
    <t xml:space="preserve">Number of years since person immigrated to Canada (grouped) </t>
  </si>
  <si>
    <t>Family and personal history Module (DE) of the Preliminary Interview</t>
  </si>
  <si>
    <t>Individuals who have attended more than one type of education during the reference year, will be coded according to the highest level education attended.</t>
  </si>
  <si>
    <t>111 attended elementary or secondary school
121 attended community college/institute of applied arts
122 attended business/commercial school
123 attended trade/vocational school
131 attended post-secondary CEGEP
132 attended university
200 did not attend education</t>
  </si>
  <si>
    <t>Summary flag to indicate if person suffered from any long-term physical condition, mental condition or health problem during the reference year. The flag is set to "yes" if the answer to any of the following questions:
- difficulty in hearing, seeing, communicating, walking, climbing stairs, bending, learning or doing similar activities;
- physical condition or mental condition or health problem reducing the amount or the kind of activity he/she can do at home;
- physical condition or mental condition or health problem reducing the amount or the kind of activity he/she can do at a job or business or school;
- physical condition or mental condition or health problem reducing the amount or the kind of activity he/she can do in other activities, e.g. transportation or leisure;
- physical condition or mental condition or health problem reducing the amount or the kind of activity he/she can do at work.</t>
  </si>
  <si>
    <t>Summary flag to indicate if person suffered from any long-term physical condition, mental condition or health problem during the reference year</t>
  </si>
  <si>
    <t>Disability Module (DI) of the Labour Interview</t>
  </si>
  <si>
    <t>1 disabled
2 not disabled</t>
  </si>
  <si>
    <t>Individuals aged 16 to 69</t>
  </si>
  <si>
    <t>All individuals</t>
  </si>
  <si>
    <t>101 held multiple jobs in any month
201 did not hold multiple jobs</t>
  </si>
  <si>
    <t>901 work full-year, some full-time work
902 work part-year, all full-time work
903 work part-year, some full-time work</t>
  </si>
  <si>
    <t>901 work full-year, some part-time work
902 work part-year, all part-time work
903 work part-year, some part-time work</t>
  </si>
  <si>
    <t>111 PT or irreg; caring for own children
121 PT or irreg; caring for elder relative(s)
201 PT or irreg; other reasons besides care</t>
  </si>
  <si>
    <t>100 PAID EMPLOYED
211 Self-emp; employer, incorporated business with paid help
212 Self-emp; employer, not incorp. business with paid help
221 Self-emp; own-account, incorporated business, no paid help
222 Self-emp; own-account, not incorp. business, no paid help
411 Oth Emp; unpaid family worker</t>
  </si>
  <si>
    <t>1 Senior Management Occupations (A011-A016)
2 Other Management Occupations (A111-A392)
3 Professionals in Business and Finance (B011-B022)
4 Financial/Secretarial/Administrative Occup. (B111-B318)
5 Clerical Occupations, Including Supervisors (B411-B576)
6 Natural and Applied Sciences &amp; Related Occup (C011-C175)
7 Professionals in Health, &amp; Nurse (Supervisr) (D011-D112)
8 Technical, Assisting &amp; Rel. Occup in Health (D211-D313)
9 Social Science, Government Service and Religion (E216)
10 Teachers and Professors (E111-E133)
11 Art, Culture, Recreation and Sport (F011-F154)
12 Wholesale/Insurance/Real Estate/Grain Buyers (G111-G134)
13 Retail Salespers/Clerk/cashier/Supervsr (G011,G211-G311)
14 Cooks, Food/Beverage Service, Supervsrs (G012,G411-G513)
15 Occupation in Protective Services (G611-G631)
16 Childcare and Home Support Workers (G811-G814)
17 Sales/Service Occup n.e.c., (incl. Travel/Accom/Sport)
18 Contractor &amp; Superv in Trades/Transportation (H011-H022)
19 Construction Trades (H111-H145)
20 Other Trades Occupations (H211-H535)
21 Transport and Equipment Operators (H611-H737)
22 Trades/Construction/Transportation Labourers (H811-H832)
23 Occupations Unique to Primary Industry (I011-I216)
24 Machine Operators/Assemblers in Manufact.  (J011-J228)
25 Labourer in Processing/Manufacturing/Util. (J311-J319)</t>
  </si>
  <si>
    <t>100 PRIVATE
200 PUBLIC</t>
  </si>
  <si>
    <t>101 FT; 30 or more hours per week
211 PT; involuntary, could only find part-time work
221 PT; voluntary, own illness or disability
222 PT; voluntary, caring for own children
223 PT; voluntary, caring for elder relative(s)
224 PT; voluntary, other personal or family responsibilities
225 PT; voluntary, going to school
226 PT; voluntary, did not want full-time work
228 PT; voluntary, other reason
299 PT; indist, no reason given
901 Indist; full-time work under 30 hours per week
999 Indist; don't know</t>
  </si>
  <si>
    <t>LIS person identification number</t>
  </si>
  <si>
    <t>LIS-generated variable: Σ[1] over all individuals in household</t>
  </si>
  <si>
    <t>LIS-generated variable: Σ[PGWAGE&gt;0 or PNWAGE&gt;0 or PSELF&gt;0] over all individuals in household</t>
  </si>
  <si>
    <t>Earners are those individuals who have received during the income reference period any income from dependent work or self employment.</t>
  </si>
  <si>
    <t>LIS-generated variable: Σ[PAGE&lt;18 &amp; PMART=1 &amp; PPNUM&gt;2] over all individuals in household</t>
  </si>
  <si>
    <t>LIS-generated variable: min[PAGE] if (PAGE&lt;18 &amp; PMART=1 &amp; PPNUM&gt;2) over all individuals in household</t>
  </si>
  <si>
    <t>LIS-generated variable: Σ[PAGE&lt;14] over all individuals in household</t>
  </si>
  <si>
    <t>LIS-generated variable: Σ[PAGE&gt;=65 &amp; PAGE&lt;75] over all individuals in household</t>
  </si>
  <si>
    <t>LIS-generated variable: Σ[PAGE&gt;=75] over all individuals in household</t>
  </si>
  <si>
    <t>LIS-generated variable: standardised LIS code that indicates whether the head of the household has a partner and the type of partnership</t>
  </si>
  <si>
    <t>At time of interview</t>
  </si>
  <si>
    <t>Derived from PMART, PREL, PSEX</t>
  </si>
  <si>
    <t>Standardised variable - see "LIS Variables Definition List"</t>
  </si>
  <si>
    <t>Unitary value - no inflation correction applied</t>
  </si>
  <si>
    <t>Household</t>
  </si>
  <si>
    <t>SHADOW</t>
  </si>
  <si>
    <t>All</t>
  </si>
  <si>
    <t>ALL</t>
  </si>
  <si>
    <t xml:space="preserve">Survey of Labour and Income Dynamics (SLID). </t>
  </si>
  <si>
    <t xml:space="preserve">0 Not immigrant: born in Canada or Canadian by birth
1 Immigrant: immigrated 0 to 9 years ago
2 Immigrant: immigrated 10 to 19 years ago
3 Immigrant: immigrated 20 to 29 years ago
4 Immigrant: immigrated 30 to 39 years ago
5 Immigrant: immigrated 40 years ago or before
</t>
  </si>
  <si>
    <t>See PIMMIGR to identify persons who were born in Canada (and hence automatically Canadians).</t>
  </si>
  <si>
    <t>Derived by LIS on the basis of info on reason why part-time or why irregular schedule as collected in Characteristics Module (CH) of the Labour Interview</t>
  </si>
  <si>
    <t>Directly asked to the respondent for up to six employers in the Characteristics Module (DA) of the Labour Interview (data provider identifies main job on the basis of work schedules as the job with the most scheduled hours)</t>
  </si>
  <si>
    <t>POCC is the original Grouping #2 of the Canadian Standard Occupation Classification (1991), which does not coincide with the ideal ISCO-88 coding.</t>
  </si>
  <si>
    <t>Aggregated over individuals - see PGWAGE</t>
  </si>
  <si>
    <t>End hourly wage rate for main job in reference year</t>
  </si>
  <si>
    <t>Wage is directly asked to the respondent for up to six employers in the Characteristics Module (DA) of the Labour Interview (data provider identifies main job on the basis of work schedules as the job with the most scheduled hours)</t>
  </si>
  <si>
    <t>Implicit hourly wage for main paid worker job at the end of the reference year or end of teh job if it ended during hte reference year. The amount includes tips, bonuses and commissions.
For respondents who reported their wage or salary at this job as an hourly amount, the value is taken directly. For respondents who reported their wage or salary on some other basis, the amount is converted to an hourly "implicit" rate, based on the corresponding usual hours per week, weeks per month, and so on, as relevant. 
Paid worker jobs with zero paid hours are assigned the value "not applicable" by the data provider (and hence 0 in LIS).</t>
  </si>
  <si>
    <t>This is net self-employment income, i.e. after deduction of expenses. Negative amounts (losses) are accepted. It includes income received from self‑employment on own account, in partnership in an unincorporated business, or in independent professional practice. Income from roomers and boarders (excluding that received from relatives) is included. Note that because of the various inclusions, receipt of self-employment income does not necessarily mean the person held a job.
Self-employment income is subdivided into farm self-employment income and non-farm self-employment income. Farm self-employment income is reported by individuals who operate their own or a rented farm, either on own account or in partnership. Included are money receipts from the sale of farm products as well as related supplementary and assistance payments from governments. Income in kind is excluded.</t>
  </si>
  <si>
    <t>This is net self-employment income, i.e. receipts minus operating expenses, depreciation, and capital cost allowances. Negative amounts (losses) are accepted. Farm self-employment income is reported by individuals who operate their own or a rented farm, either on own account or in partnership (in which case only the personal share of hte partner is reported). Included are money receipts from the sale of farm products as well as related supplementary and assistance payments from governments. Income in kind is excluded. Note that because of the various inclusions, receipt of self-employment income does not necessarily mean the person held a job.
This corresponds to line 141 on the tax return.</t>
  </si>
  <si>
    <t>Reported as for tax purposes.</t>
  </si>
  <si>
    <t>General and specific Social Assistance and Provincial Income Supplements</t>
  </si>
  <si>
    <t>See comment in V32S1b for distinction of RPP pension income and withdrawals. Tax-free withdrawals used for purchadsing a home are excluded.
This corresponds to line 129 on tax return if withdrawal and not pension.</t>
  </si>
  <si>
    <t>Public health insurance premiums are applicable for residents of Alberta and British Columbia, depending on family net income; equal zero for residents of other provinces.
The survey collected contributions paid towards registered pension plan (RPP, - the so-called employer-sponsored pension plans), but just as the benefits from those plans are not included among social transfers, the contributions are not considered among social contributions.</t>
  </si>
  <si>
    <t>Canada Child Tax Benefit (CCTB) (not for Quebec), including:
- basic benefit
- National Child Benefit Supplement (NCBS)
Provincial Child Tax Benefits, including Alberta Family Employment Tax Credit, BC Family Bonus, New Brunswick Child Tax Benefit, Northwest Territories Child Benefit, Nova Scotia Child Benefit, Nunavut Child Benefit, Quebec Family Allowance and Allowance for Handicapped Children, Saskatchewan Child Benefit and Yukon Child Benefit
Support payments received, such as alimony and child support</t>
  </si>
  <si>
    <t>Workers' Compensation benefits (provincial programs), including:
- temporary disability benefits
- permanent disability benefits
- survivor benefits
Old Age Security benefits, including: 
- Old Age Security pension
- Guaranteed Income Supplement
- Allowance (incl. Allowance for the survivor)
Canada Pension Plan (CPP) and Quebec Pension Plan (QPP) benefits, including:
- Retirement Pension
- Disability Benefits (incl. disability benefit  and benefits for dependent children)
- Survivors' benefits (incl. death benefit, survivor's pension and children's benefit)</t>
  </si>
  <si>
    <t>Workers' Compensation benefits (provincial programs), including:
- temporary disability benefits
- permanent disability benefits
- survivor benefits
Old Age Security benefits, including: 
- Old Age Security pension
- Guaranteed Income Supplement
- Allowance (incl. Allowance for the survivor)
Canada Pension Plan (CPP) and Quebec Pension Plan (QPP) benefits, including:
- Retirement Pension
- Disability Benefits (incl. disability benefit  and benefits for dependent children)
- Survivors' benefits (incl. death benefit, survivor's pension and children's benefit)
Private retirement pensions, including superannuation, RRIF payments and annuities, RRSP annuities (excl. RRSP withdrawals)</t>
  </si>
  <si>
    <t>See comments for corresponding household level variables (see "LIS Variable Definition List" for details on corresponding household level variables)</t>
  </si>
  <si>
    <t>100 employed
200 unemployed
300 not in labour force</t>
  </si>
  <si>
    <t>Whether multiple job holder in any month of the reference year</t>
  </si>
  <si>
    <t>Number of years of work experience (full-year full-time equivalents)</t>
  </si>
  <si>
    <t>1 less than 20
2 20 to 99
3 100 to 499
4 500 to 999
5 1000 and over</t>
  </si>
  <si>
    <t>Part-time is less than 30 hours per week.</t>
  </si>
  <si>
    <t>Annual labour force status</t>
  </si>
  <si>
    <t>Aggregated over individuals - see PYTAX</t>
  </si>
  <si>
    <t>Aggregated over individuals - see PMEEC</t>
  </si>
  <si>
    <t>Country</t>
  </si>
  <si>
    <t>File Group</t>
  </si>
  <si>
    <t>Variable Group</t>
  </si>
  <si>
    <t>Variable Name</t>
  </si>
  <si>
    <t>Variable Label</t>
  </si>
  <si>
    <t>Present in File</t>
  </si>
  <si>
    <t>Contents</t>
  </si>
  <si>
    <t>Universe</t>
  </si>
  <si>
    <t>Reference period</t>
  </si>
  <si>
    <t>Information Collection (Source)</t>
  </si>
  <si>
    <t>Value labels</t>
  </si>
  <si>
    <t>Comments/Warnings</t>
  </si>
  <si>
    <t>YES</t>
  </si>
  <si>
    <t>All households</t>
  </si>
  <si>
    <t>LIS code</t>
  </si>
  <si>
    <t>Deflation factor serves to correct for extreme high inflation for some Eastern European countries. Value if per default 1 in other countries.</t>
  </si>
  <si>
    <t>5 household</t>
  </si>
  <si>
    <t xml:space="preserve">Head, spouse and (ever) married children are excluded. </t>
  </si>
  <si>
    <t>Non-married cohabiting couples inlcude both registered and non registered partners.</t>
  </si>
  <si>
    <t>NO</t>
  </si>
  <si>
    <t>All observations</t>
  </si>
  <si>
    <t>Canada pension plan (CPP) / Quebec pension plan (QPP) contributions
Employment Insurance (EI) premiums 
Public health insurance premiums</t>
  </si>
  <si>
    <t>Individual level tax register data (for individuals who gave permission to use their income tax records) or self-reported annual amounts from the Income Interview Questionnaire</t>
  </si>
  <si>
    <t>Workers' Compensation benefits (provincial programs), including:
- temporary disability benefits
- permanent disability benefits
- survivor benefits</t>
  </si>
  <si>
    <t>Information not separately available in original dataset (sickness benefits from Employment Insurance are included in V21SR).</t>
  </si>
  <si>
    <t>Information not separately available in original dataset (temporary disability benefits from Workers' compensation are included in V17SR).</t>
  </si>
  <si>
    <t>Information not separately available in original dataset (permanent disability and survivors' benefits from Workers' compensation are included in V17SR).</t>
  </si>
  <si>
    <t>Canada Pension Plan (CPP) and Quebec Pension Plan (QPP) benefits, including:
- Retirement Pension
- Disability Benefits (incl. disability benefit  and benefits for dependent children)
- Survivors' benefits (incl. death benefit, survivor's pension and children's benefit)</t>
  </si>
  <si>
    <t>Information not separately available in original dataset (allowances for survivors from Old Age Security are incldued in V19S1a, while survivors' benefits from CPP/QPP are included in V19S1b).</t>
  </si>
  <si>
    <t>Canada Child Tax Benefit (CCTB) (not for Quebec), including:
- basic benefit
- National Child Benefit Supplement (NCBS)
Provincial Child Tax Benefits, including Alberta Family Employment Tax Credit, BC Family Bonus, New Brunswick Child Tax Benefit, Northwest Territories Child Benefit, Nova Scotia Child Benefit, Nunavut Child Benefit, Quebec Family Allowance and Allowance for Handicapped Children, Saskatchewan Child Benefit and Yukon Child Benefit.</t>
  </si>
  <si>
    <t>Information not separately available in original dataset (maternity and parental benefits from Employment Insurance are incldued in V21SR).</t>
  </si>
  <si>
    <t xml:space="preserve">Benefits from Employment Insurance (EI), including:
- regular (unemployment) benefits
- benefits for persons taking approved training courses or participating in job creation or job-sharing projects 
- fishing benefits 
- sickness benefits
- maternity and parental benefits </t>
  </si>
  <si>
    <t>Federal tax credits, including:
- Goods and Service Tax (GST) credit  
- Harmonised Sales Tax (HST) credit [for Nova Scotia, New Brunswick and Newfoundland and Labrador where the GST has been blended with the provincial sales tax to become the HST]
Provincial/territorial tax credits, including most refundable tax credits paid through the tax system, plus several that are paid out separately, such as:
- Quebec Sales Tax Credit
- Newfoundland HST Credit
- Newfoundland and Labrador Seniors' Benefit
- Saskatchewan Sales Tax Credit
- Alberta Energy Tax Refund of 2000-2001</t>
  </si>
  <si>
    <t>Information not separately available in original dataset (Guaranteed Income Supplement (GIS) for OAS recipients who have little or no other income is included in V19S1a).</t>
  </si>
  <si>
    <t>Information not separately available in original dataset (retirement pensions from all private sources are included in V32S1b - even though primarily include employer-provided pensions plans).</t>
  </si>
  <si>
    <t>Taxable capital gains</t>
  </si>
  <si>
    <t>Direct medical expenses, including private insurance premiums</t>
  </si>
  <si>
    <t>Information not separately available in original dataset (Social Assistance is included in V25SR).</t>
  </si>
  <si>
    <t>See comment for V13.</t>
  </si>
  <si>
    <t>CA04</t>
  </si>
  <si>
    <t>1 never married
2 married
3 separated
4 cohabiting / common law
5 divorced
6 widowed</t>
  </si>
  <si>
    <r>
      <rPr>
        <b/>
        <sz val="10"/>
        <rFont val="Arial"/>
        <family val="2"/>
      </rPr>
      <t>Adults</t>
    </r>
    <r>
      <rPr>
        <sz val="10"/>
        <rFont val="Arial"/>
        <family val="2"/>
      </rPr>
      <t xml:space="preserve"> are defined as individuals aged 16 or above</t>
    </r>
  </si>
  <si>
    <t>As of 31 December 2004</t>
  </si>
  <si>
    <t>Calendar year 2004</t>
  </si>
  <si>
    <t>196 Canada 2004</t>
  </si>
  <si>
    <t>Regular cross-sectional household weight</t>
  </si>
  <si>
    <t>The weight inflates to total popualtion (for estimates of persons, the weight should be counted once for each person in the household).</t>
  </si>
  <si>
    <t>Immigrants are those who were not born in Canada and who were not Canadian citizens by birth.
WARNING: Because of confidentiality reasons, this information is only available for persons living in urban areas with at least 500,000 inhabitants (around 30% of the sample)!
Note that persons born in Canada are automatically Candians, so that this variable also identifies the citizenship at birth.</t>
  </si>
  <si>
    <t>All adults (individuals aged 16 or above)</t>
  </si>
  <si>
    <t xml:space="preserve">Whether attended education during reference year, and type of education attended </t>
  </si>
  <si>
    <t>The head of the household is defined as the major income earner, i.e. the person with the highest income before tax during 2004; for persons with negative total income before tax, the absolute value of their income is used, to reflect the fact that negative incomes generally arise from losses “earned” in the market place and are not meant to be sustained. In the rare situations where two persons have exactly the same income, the older person is the major income earner.
The original data only supplies the relationship to the major income earner in economic family and not in household. Therefore, the correct relationship to household head was only available for all persons in single family households, and for persons from the same economic family as that of the main income earner; for persons from other families than that of the main income earner the relationship had to be recoded to "other", since it was not possible to recreate the relationship to the head of household.</t>
  </si>
  <si>
    <t>December 2004</t>
  </si>
  <si>
    <t>End of 2004</t>
  </si>
  <si>
    <t>199 Emp; working at a job or business
210 Not Emp; retired
221 Not Emp; going to school
299 Not Emp; other</t>
  </si>
  <si>
    <t>The questionnaire provided a more detailed spectrum of possible answers but some categories have been lumped into other (looking for work, keeping house, caring for other family members incl. young children, long-term illness or disabled, doing volunteer work, no main activity, other).
Please note that the question underlying this variable was rephrased from main acitvity during the reference year to main activity at the end of the reference year, and thus the same variable was put in PUMAS for the 1998 dataset and in PCMAS in the 2000 and 2004 ones.</t>
  </si>
  <si>
    <t>Individuals aged 16 to 69 who had a job during 2004</t>
  </si>
  <si>
    <t>At end of 2004 or end of main job</t>
  </si>
  <si>
    <t xml:space="preserve">Total paid hours scheduled minus unpaid absences during 2004.  Does not account for overtime, or unscheduled or paid absences.  Hours topcoded at 5200 by data provider. </t>
  </si>
  <si>
    <t>Number of weeks employed during 2004</t>
  </si>
  <si>
    <t>Number of weeks employed full-time during 2004</t>
  </si>
  <si>
    <t>Number of weeks employed part-time during 2004</t>
  </si>
  <si>
    <t>Number of weeks in unemployment during 2004</t>
  </si>
  <si>
    <t>Class of worker of main job held during 2004</t>
  </si>
  <si>
    <t>Occupation code in main job held during 2004 (grouping 2 of the Standard Occupation Classification)</t>
  </si>
  <si>
    <t>1000 agriculture, hunting and forestry
4000 manufacturing
5000 electricity, gas and water supply
6000 construction
7000 wholesale and retail trade
8000 hotels and restaurants
9000 transport, storage and communications
11000 real estate, renting and business activities
12000 public administration and defence; compuls. social security
13000 education
14000 health and social work
20001 Forestry/Fishing, Mining, Oil&amp;Gas (1131-1153,2100-2131) - NACE 2 &amp; 3
20002 Finance, Insurance, Real Estate and Leasing (5211-5331) - NACE 10 &amp; 11
20003 Information/Culture/Recreation (5111-5142,7111-7139) - NACE 4,9,11 &amp; 15
20004 Management, Administrative &amp; Other Support (5511-5629) - NACE 11 &amp; 15
20005 Other Services (8111 - 8141) - NACE 7,15,16</t>
  </si>
  <si>
    <t>The mapping of the NAICS into the ideal ISIC standard is not exact.  Those categories that do not fit neatly into the ISIC standard codes are classified under the 20000s.</t>
  </si>
  <si>
    <t>Sector of employment in main job held during 2004</t>
  </si>
  <si>
    <t>Duration of main job up to the end of 2004 (expressed in months)</t>
  </si>
  <si>
    <t>Whether last work schedule of main job held during 2004 was full- or part-time and reason for part-time</t>
  </si>
  <si>
    <t>Number of employees at person's place of work in main job held during 2004</t>
  </si>
  <si>
    <t>Farm self-employment net income (incl. farm program payments and rebates, Canadian Wheat Board payments, crop insurance, etc.) and non-farm self-employment net income (incl. business, professional, commission and fishing net income).</t>
  </si>
  <si>
    <t>Farm self-employment net income, including: 
- farm program payments and rebates
- Canadian Wheat Board payments
- crop insurance
- other</t>
  </si>
  <si>
    <t>Non-farm self-employment net income, including: 
- business net income
- professional net income
- commission net income
- fishing net income
- net income from roomers and boarders
- net partnership income (limited on non-active partners only)</t>
  </si>
  <si>
    <t>This includes interest received on bonds, deposits and savings certificates from Canadian or foreign sources, dividends received from Canadian and foreign corporate stocks, cash dividends received from insurance policies, net rental income from real estate and farms, interest received on loans and mortgages, regular income from an estate or trust fund and other investment income. Realized capital gains from the sale of assets are excluded. Negative amounts are accepted. For joint accounts, each person's share is reported separately.
This corresponds to lines 120, 121 and 126 on the tax return.
Please note that the survey obtains the taxable amount of dividends rather than the actual amount, and the data provider multiplied it by 0.8 (following the uniform tax rate of 20%).</t>
  </si>
  <si>
    <r>
      <t xml:space="preserve">The federal Old Age (OAS) system includes a monthly pension plus an income supplement. The OAS pension is paid to Canadian residents aged 65 and over. In recent years, the pension may be partially or entirely withheld at source or clawed back through the tax system if the family net income exceeds a certain level. OAS pensioners whose family net income fally under a certain level may also receive teh Guaranteed Income SUpplement (GIS): The supplement incldues an allowance for spouses aged 60 to 64 of OAS pensioners. Provincial supplements are not included here, but in V25SR together with social assistance.
This corresponds to lines 113 and 146 on the tax return (or line 146 only for form T1S-B/T1S-C).
WARNING: Old Age Security is in fact </t>
    </r>
    <r>
      <rPr>
        <b/>
        <sz val="10"/>
        <rFont val="Arial"/>
        <family val="2"/>
      </rPr>
      <t>means-tested</t>
    </r>
    <r>
      <rPr>
        <sz val="10"/>
        <rFont val="Arial"/>
        <family val="2"/>
      </rPr>
      <t>: the Old Age Security Pension is subject to a highly proportional income tax (higher income pensioners repay part or all of their benefit through the tax system), whereas the Guaranteed Income Supplement and the Allowance are only granted under means-test.
WARNING: Also includes surviors' benefits.</t>
    </r>
  </si>
  <si>
    <t>Old Age Security benefits from the federal government, including: 
- Old Age Security pension
- Guaranteed Income Supplement (including the Spouse's Allowance)</t>
  </si>
  <si>
    <t>Federal child tax benefits began in 1993 and replaced both the federal Family Allowances and the Child Tax Credit. Several provincial and territorial programs have since been introduced, in addition to Quebec family allowances which already existed before 1993. To be eligible, a person must have the primary responsibility for the care and upbringing of one or more children under the age of 18. Most benefits are calculated by setting a maximum amount per family or per child and reducing that total by a certain percentage of the family's net income. 
The programs which were explicitly accounted for in the data were the federal basic benefit and National Child Benefit Supplement (together called the Canada Child Tax Benefit, began in 1998), the Newfoundland and Labrador Child Benefit (began in 1999), the Nova Scotia Child Benefit (began in 1998), the New Brunswick Child Tax Benefit (began in 1997), the New Brunswick Working Income Supplement (began in 1997), the Quebec Allocation familiale (began in 1981), the Quebec Allocation à la naissance (began in 1998), the Ontario Child Care Supplement for Working Families (began in 1998), the Saskatchewan Child Benefit (began in 1998), the Alberta Family Employment Tax Credit (began in 1997), the BC Family Bonus (began in 1996), and the BC Earned Income Benefit (began in 1998). 
Female spouse receives the benefit, otherwise the oldest family member is given the benefit.
No line exists for this on tax return.</t>
  </si>
  <si>
    <t>Information not separately available in original dataset (disability pensions from CPP/QPP are included in V19S1b).</t>
  </si>
  <si>
    <t>These are gross earnings from all jobs held as an employee, before payroll deductions such as income taxes, employment insurance contributions or pension plan contributions, etc. Wages and salaries include the earnings of owners of incorporated businesses, although some amounts may instead be reported as investment income. Commission income received by salespersons as well as occasional earnings for baby-sitting, for delivering papers, for cleaning, etc. are included. Overtime pay is included. 
Military personnel living in barracks are not part of the target population in SLID.
Corresponds to lines 101 and 104 on the tax return.</t>
  </si>
  <si>
    <t>Goods and Services Tax/Harmonized Sales Tax Credit was introduced in conjunction with the Goods and Services Tax in 1990. It is intended to offset the GST/HST for lower-income families and individuals. In Nova Scotia, New Brunswick and Newfoundland and Labrador, its name was changed to the Harmonized Sales Tax Credit in April 1997 when the administration of the tax was combined with provincial sales tax.
Provincial/territorial tax credits are refundable tax credits other than those for children (included with child tax benefits). Some are designed to help low-income individuals and families to pay property taxes, education taxes, rent and living expenses, and so on. Provincial sales tax credits such as the Quebec Sales Tax Credit and the Newfoundland and Labrador HST Credit are included. The Quebec abatement, although refundable, is not included here but rather with income taxes.
No line exists for Goods and Services Tax/Harmonized Sales Tax Credit on tax return; Provincial/territorial tax credits correspond to line 479 (or lines 455, 459, 460 and 462 on Quebec tax return).
Family member with highest net income receives the credit.</t>
  </si>
  <si>
    <t>Social assistance covers many provincial and municipal income supplements to individuals and families. It is usually provided only after all other possible sources of support have been exhausted. In Canada there are many social assitance programs with many different names, depending on the municipality and province; some are general, and others are for specific needs like child care, housing, health care expenses, or earnings supplements.
Starting in 1999, all social assistance is assigned to the female spouse (or the older spouse in a same-sex couple).
This corresponds to line 145 on the tax return.</t>
  </si>
  <si>
    <t>This is retirement pensions from all private sources, primarily employer pension plans, but also include pensions form deferred profit sharing plans and other pension plans.. Amounts may be received in various forms such as annuities, superannuation or RRIFs (Registered Retirement Income Funds). Withdrawals from RRSPs (Registered Retirement Savings Plans) are not included in retirement pensions. However, they are taken into account as necessary for the estimation of certain government transfers and taxes. For data obtained from administrative records, income withdrawn from RRSPs before the age of 65 is treated as RRSP withdrawals, and income withdrawn from RRSPs at ages 65 or older is treated as retirement pensions. Retirement pensions may also be called pension income.
This corresponds to lines 115 and 129 on the tax return.</t>
  </si>
  <si>
    <t xml:space="preserve">Private retirement pensions, including:
- superannuation
- RRIF payments and annuities
- deferred profit sharing plans
- other private pensions
RRSP annuities (excl. RRSP withdrawals)
</t>
  </si>
  <si>
    <t>Support payments received from a former spouse or partner, including: 
- alimony
- separation allowance
- child support</t>
  </si>
  <si>
    <t>These are amounts such as benefits under a court order or written agreement received by the respondent or someone else on the respondent's behalf to maintain the respondent, his chidren or both. 
This corresponds to line 128 on tax return plus any amounts for child support.</t>
  </si>
  <si>
    <t>Support payments paid to a former spouse or partner, including: 
- alimony
- separation allowance
- child support</t>
  </si>
  <si>
    <t xml:space="preserve">Support payments are covered by an agreement to pay a fixed amount on a regular basis; all other gifts or transfers of money are excluded. Only support payments actually paid are included.
This corresponds to line 220 on the tax return. </t>
  </si>
  <si>
    <t>Individual level tax register data (for individuals who gave permission to use their income tax records) or  self-reported annual amounts from the SPend Module of the Labour Interview Questionnaire</t>
  </si>
  <si>
    <t>This subtotal includes all items of market income not included elsewhere. The coverage of the items depends at least to some extent on the method of income data collection, whether from administrative income tax records or by interview. Those items that are included on line 130 of the T1 tax return are well covered. These include, but are not restricted to, retiring allowances (severance pay/termination benefits), scholarships, lump-sum payments from pensions and deferred profit-sharing plans received when leaving a plan, the taxable amount of death benefits other than those from CPP or QPP, and supplementary unemployment benefits not included in wages and salaries.
Are excluded the following amounts: proceeds for the sale of property, businesses, financial assets or personal belongings; income tax refunds; loans received; loans repaid to the respondent as the lender; refunds of contributions to work-related pension plans.</t>
  </si>
  <si>
    <t>Other taxable income, including:
- taxable portion of other money income: any other money received, including retiring allowances, severance pay, income maintenance plan payments, scholarships, bursaries, life insurance settlements, income from outside Canada
- taxable portion of other income from government sources</t>
  </si>
  <si>
    <t>Fringe benefits are included in V1 together with cash wages and salaries.</t>
  </si>
  <si>
    <t>Amount calculated based on net family income (amount not available from tax records) or self-reported annual amounts from the Income Interview Questionnaire</t>
  </si>
  <si>
    <t>Veteran's pensions and Civilian War pensions and allowances are collected in survey but not included in available in final dataset nor aggregated in any income totals because not reported in tax data.</t>
  </si>
  <si>
    <t>Individual level tax register data (for individuals who gave permission to use their income tax records) or imputed based on age.</t>
  </si>
  <si>
    <t>This corresponds to line 330 of the T1 tax file.</t>
  </si>
  <si>
    <t>This is net self-employment income, i.e. receipts minus operating expenses, depreciation, and capital cost allowances. Negative amounts (losses) are accepted. It includes income received from self-employment on own account, in partnership in an unincorporated business, or in independent professional practice. Net income from roomers and boarders (excluding that received from relatives) is included. Note that because of the various inclusions, receipt of self-employment income does not necessarily mean the person held a job.
This corresponds to lines 122, 135, 137, 139 and 143 of the T1 tax file.</t>
  </si>
  <si>
    <t>Wages and salaries from all jobs, before deductions, including:
- regular wages and salary
- overpay
- tips and commissions
- fringe benefits
- occasional earnings (e.g. babysitting, etc.)
- research grants (net of expenses)
- income-maintetnance insurance payments</t>
  </si>
  <si>
    <t>Deterministic imputation based on number of children and net family income (amount not available from tax records) or self-reported annual amounts from the Income Interview Questionnaire</t>
  </si>
  <si>
    <t>Individual level tax register data (for individuals who gave permission to use their income tax records), deterministic imputation based on number of children and net family income (amount of child tax benefit not available from tax records) or self-reported annual amounts from the Income Interview Questionnaire</t>
  </si>
  <si>
    <t>Investment income, including:
- actual amount of dividends (not taxable amount) from taxable Canadian corporations
- interest on bank accounts and other deposits, savings certificates, Canada Savings Bonds and other bonds
- interest from loans and mortgages
- net rental income
- regular income from an estate or trust fund</t>
  </si>
  <si>
    <t>Individual level tax register data (for individuals who gave permission to use their income tax records) or self-reported annual amounts from the Income Interview Questionnaire (amounts were reported separately for interest, dividends, net rental income, and other investment income)</t>
  </si>
  <si>
    <t>Information not separately available in original dataset (regular unemployment benefits are included in V21SR).</t>
  </si>
  <si>
    <t>Information not separately available in original dataset (benefits for persons taking approved training courses are included in V21SR).</t>
  </si>
  <si>
    <t>Information not separately available in original dataset (benefits for persons participating in job creation measures are included in V21SR).</t>
  </si>
  <si>
    <t>Please note that the Yukon, the Northwest Territories and Nunavut are exlcuded from the coverage.</t>
  </si>
  <si>
    <t>This is the adjusted size of area of residence for determining relevant LICO; all areas within the same CMA/CA are coded to the same size.</t>
  </si>
  <si>
    <t>Industry code of employer of main job held during 2004 (grouping 3 o of the North American Industry Classification System - NAICS remapped into LIS-standardized ISIC format)</t>
  </si>
  <si>
    <t>Labour force status in December 2004</t>
  </si>
  <si>
    <t>Survey held in January 2005; income data relate to calendar year 2004</t>
  </si>
  <si>
    <t>The weight corrects for sampling and non-sampling errors as well as inflates to total population (taking into account population by 10 provinces, age-group and sex). For estimates of households, the weight should be counted once for each household.</t>
  </si>
  <si>
    <t>Individual level tax register data (for individuals who gave permission to use their income tax records) or imputation (self-reported annual amounts are available from Income Interview Questionnaire, but not used as estimated amounts yield better results than the reported ones)</t>
  </si>
  <si>
    <t>Please note that in case of non-response, incomes were fully imputed.</t>
  </si>
  <si>
    <t>Individual level tax register data (for individuals who gave permission to use their income tax records) or imputation (self-reported annual amounts are available from Income Interview Questionnaire, but not used as estimated amounts yield better results than the reported ones)
The correction for taxes on capital gains and RRSP withdrawals was made by LIS based on the total amount of income tax, the amounts of total income, capital gains and RRSP withdrawals and the legislation on capital gains taxation.</t>
  </si>
  <si>
    <t>Taxes on capital gains and RRSP withdrawals</t>
  </si>
  <si>
    <t>Estimated by LIS based on the total amount of income tax, the amounts of total income, capital gains and RRSP withdrawals and the legislation on capital gains taxation</t>
  </si>
  <si>
    <t>The estimate was carried out assuming that those taxes were paid at the same rate as total income tax on 50% of incomes from capital gains and RRSP withdrawals.
This amounts can be added back to V11 in order to get a measure of the total amount paid of income tax.</t>
  </si>
  <si>
    <t>Federal and provincial income tax - excluding taxes on capital gains and RRSP withdrawals</t>
  </si>
  <si>
    <t>Income tax is the sum of federal and provincial income taxes payable (accrued) for the taxation year. Total income taxes include taxes on income, capital gains and RRSP withdrawals, after taking into account exemptions, deductions, non-refundable tax credits, and the refundable Quebec abatement, but LIS subtracted from the total amount an estimate of the taxes on capital gains and RRSP withdrawals and put them - at the household level only - in V14, as these incomes are not part of total GI so the corresponding taxes on them should not be subtracted from GI (see V14).
In the Survey of Labour and Income Dynamics, the data are either taken directly from administrative records or estimated based on aggregate data from administrative records, as this yields better results than the amounts reported by interview. Correspond to line 420 minus line 440, as well as line 428 of the tax record.</t>
  </si>
  <si>
    <t>Weekly average hours in all jobs in December 2004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</si>
</sst>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sz val="10"/>
      <color indexed="8"/>
      <name val="Arial"/>
      <family val="2"/>
    </font>
    <font>
      <b/>
      <sz val="10"/>
      <color indexed="10"/>
      <name val="Arial"/>
      <family val="2"/>
    </font>
    <font>
      <b/>
      <sz val="10"/>
      <name val="Arial"/>
      <family val="2"/>
    </font>
    <font>
      <b/>
      <sz val="10"/>
      <color indexed="12"/>
      <name val="Arial"/>
      <family val="2"/>
    </font>
    <font>
      <sz val="10"/>
      <color indexed="10"/>
      <name val="Arial"/>
      <family val="2"/>
    </font>
    <font>
      <sz val="10"/>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5">
    <xf numFmtId="0" fontId="0" fillId="0" borderId="0" xfId="0" applyAlignment="1">
      <alignment/>
    </xf>
    <xf numFmtId="0" fontId="2" fillId="0" borderId="10" xfId="0" applyFont="1" applyFill="1" applyBorder="1" applyAlignment="1">
      <alignment horizontal="center" wrapText="1"/>
    </xf>
    <xf numFmtId="0" fontId="2" fillId="0" borderId="10" xfId="0" applyFont="1" applyFill="1" applyBorder="1" applyAlignment="1">
      <alignment horizontal="center" wrapText="1"/>
    </xf>
    <xf numFmtId="0" fontId="2" fillId="0" borderId="10" xfId="0" applyFont="1" applyFill="1" applyBorder="1" applyAlignment="1">
      <alignment wrapText="1"/>
    </xf>
    <xf numFmtId="0" fontId="3" fillId="0" borderId="0" xfId="0" applyFont="1" applyFill="1" applyBorder="1" applyAlignment="1">
      <alignment wrapText="1"/>
    </xf>
    <xf numFmtId="0" fontId="0" fillId="0" borderId="0" xfId="0" applyFill="1" applyBorder="1" applyAlignment="1">
      <alignment wrapText="1"/>
    </xf>
    <xf numFmtId="0" fontId="2" fillId="0" borderId="0" xfId="0" applyFont="1" applyFill="1" applyBorder="1" applyAlignment="1" applyProtection="1">
      <alignment vertical="top" wrapText="1"/>
      <protection locked="0"/>
    </xf>
    <xf numFmtId="0" fontId="4"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3" fillId="0" borderId="0" xfId="0" applyFont="1" applyFill="1" applyBorder="1" applyAlignment="1">
      <alignment horizontal="center" wrapText="1"/>
    </xf>
    <xf numFmtId="0" fontId="2" fillId="0" borderId="0" xfId="0" applyFont="1" applyFill="1" applyBorder="1" applyAlignment="1">
      <alignment horizontal="center" wrapText="1"/>
    </xf>
    <xf numFmtId="0" fontId="0" fillId="0" borderId="0" xfId="0" applyFill="1" applyBorder="1" applyAlignment="1">
      <alignment vertical="top"/>
    </xf>
    <xf numFmtId="0" fontId="2" fillId="0" borderId="0" xfId="0" applyFont="1" applyFill="1" applyBorder="1" applyAlignment="1" applyProtection="1">
      <alignment vertical="top"/>
      <protection locked="0"/>
    </xf>
    <xf numFmtId="0" fontId="4"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vertical="top"/>
    </xf>
    <xf numFmtId="49" fontId="0" fillId="0" borderId="0" xfId="0" applyNumberFormat="1" applyFont="1" applyFill="1" applyBorder="1" applyAlignment="1">
      <alignment horizontal="center" vertical="top" wrapText="1"/>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6" fillId="0" borderId="0" xfId="0" applyFont="1" applyFill="1" applyBorder="1" applyAlignment="1">
      <alignment vertical="top" wrapText="1"/>
    </xf>
    <xf numFmtId="0" fontId="0" fillId="0" borderId="0" xfId="0" applyFont="1" applyFill="1" applyBorder="1" applyAlignment="1">
      <alignment horizontal="centerContinuous" vertical="top" wrapText="1"/>
    </xf>
    <xf numFmtId="0" fontId="5" fillId="0" borderId="0" xfId="0" applyFont="1" applyFill="1" applyBorder="1" applyAlignment="1">
      <alignment horizontal="centerContinuous" vertical="top" wrapText="1"/>
    </xf>
    <xf numFmtId="0" fontId="0" fillId="0" borderId="0" xfId="0" applyFont="1" applyFill="1" applyBorder="1" applyAlignment="1">
      <alignment horizontal="center"/>
    </xf>
    <xf numFmtId="0" fontId="0" fillId="0" borderId="0" xfId="0" applyFont="1" applyFill="1" applyBorder="1" applyAlignment="1">
      <alignment horizontal="center" vertical="top"/>
    </xf>
    <xf numFmtId="0" fontId="0" fillId="0" borderId="0" xfId="0" applyFont="1" applyFill="1" applyBorder="1" applyAlignment="1">
      <alignment horizontal="left" vertical="top"/>
    </xf>
    <xf numFmtId="0" fontId="0" fillId="0" borderId="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Lis\country\Canada\ca04\documents\LIS-docs\Templates\Template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hweinehaxe\shared\Staff\Helen\Working\Release2%202006-11-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Lis\documentation\Lissification%20tables\Wave%20V%20relissification\harmAT00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s"/>
      <sheetName val="AU95"/>
      <sheetName val="AU01"/>
      <sheetName val="AU03"/>
      <sheetName val="AT00"/>
      <sheetName val="CA98"/>
      <sheetName val="CA00"/>
      <sheetName val="DE00"/>
      <sheetName val="FI00"/>
      <sheetName val="NO00"/>
      <sheetName val="SE00"/>
    </sheetNames>
    <sheetDataSet>
      <sheetData sheetId="0">
        <row r="2">
          <cell r="A2" t="str">
            <v>9 Australia 1981 (AU81) - wave 1</v>
          </cell>
          <cell r="C2" t="str">
            <v>All households</v>
          </cell>
        </row>
        <row r="3">
          <cell r="A3" t="str">
            <v>18 Australia 1985 (AU85) - wave 2</v>
          </cell>
          <cell r="C3" t="str">
            <v>All individuals</v>
          </cell>
        </row>
        <row r="4">
          <cell r="A4" t="str">
            <v>42 Australia 1989 (AU89) - wave 3</v>
          </cell>
          <cell r="C4" t="str">
            <v>All interviewed individuals</v>
          </cell>
        </row>
        <row r="5">
          <cell r="A5" t="str">
            <v>82 Australia 1995 (AU95) - wave 5</v>
          </cell>
          <cell r="C5" t="str">
            <v>All individuals over age 14</v>
          </cell>
        </row>
        <row r="6">
          <cell r="A6" t="str">
            <v>148 Australia 2001 (AU01) - wave 5</v>
          </cell>
          <cell r="C6" t="str">
            <v>All currently employed individuals over age 14</v>
          </cell>
        </row>
        <row r="7">
          <cell r="A7" t="str">
            <v>149 Australia 2003 (AU03) - wave 5</v>
          </cell>
          <cell r="C7" t="str">
            <v>All individuals over age 14 who ever worked</v>
          </cell>
        </row>
        <row r="8">
          <cell r="A8" t="str">
            <v>32 Austria 1987 (AT87) - wave 2</v>
          </cell>
          <cell r="C8" t="str">
            <v>All individuals over age 15</v>
          </cell>
        </row>
        <row r="9">
          <cell r="A9" t="str">
            <v>52 Austria 1991 (AT91) - wave 3</v>
          </cell>
          <cell r="C9" t="str">
            <v>All currently employed individuals over age 15</v>
          </cell>
        </row>
        <row r="10">
          <cell r="A10" t="str">
            <v>92 Austria 1995 (AT95) - wave 4</v>
          </cell>
          <cell r="C10" t="str">
            <v>All individuals over age 15 who ever worked</v>
          </cell>
        </row>
        <row r="11">
          <cell r="A11" t="str">
            <v>116 Austria 1994 (AT94) - wave 4</v>
          </cell>
          <cell r="C11" t="str">
            <v>All individuals over age 16</v>
          </cell>
        </row>
        <row r="12">
          <cell r="A12" t="str">
            <v>119 Austria 1997 (AT97) - wave 4</v>
          </cell>
          <cell r="C12" t="str">
            <v>All currently employed individuals over age 16</v>
          </cell>
        </row>
        <row r="13">
          <cell r="A13" t="str">
            <v>139 Austria 2000 (AT00) - wave 5</v>
          </cell>
          <cell r="C13" t="str">
            <v>All individuals over age 16 who ever worked</v>
          </cell>
        </row>
        <row r="14">
          <cell r="A14" t="str">
            <v>39 Belgium 1988 (BE88) - wave 3</v>
          </cell>
          <cell r="C14" t="str">
            <v>NA</v>
          </cell>
        </row>
        <row r="15">
          <cell r="A15" t="str">
            <v>40 Belgium 1985 (BE85) - wave 2</v>
          </cell>
        </row>
        <row r="16">
          <cell r="A16" t="str">
            <v>53 Belgium 1992 (BE92) - wave 3</v>
          </cell>
        </row>
        <row r="17">
          <cell r="A17" t="str">
            <v>89 Belgium 1997 (BE97) - wave 4</v>
          </cell>
        </row>
        <row r="18">
          <cell r="A18" t="str">
            <v>140 Belgium 2000 (BE00) - wave 5</v>
          </cell>
        </row>
        <row r="19">
          <cell r="A19" t="str">
            <v>146 Belgium 1995 (BE95) - wave 4</v>
          </cell>
        </row>
        <row r="20">
          <cell r="A20" t="str">
            <v>5 Canada 1981 (CA81) - wave 1</v>
          </cell>
        </row>
        <row r="21">
          <cell r="A21" t="str">
            <v>19 Canada 1987 (CA87) - wave 2</v>
          </cell>
        </row>
        <row r="22">
          <cell r="A22" t="str">
            <v>26 Canada 1971 (CA71) - historical data</v>
          </cell>
        </row>
        <row r="23">
          <cell r="A23" t="str">
            <v>27 Canada 1975 (CA75) - historical data</v>
          </cell>
        </row>
        <row r="24">
          <cell r="A24" t="str">
            <v>50 Canada 1991 (CA91) - wave 3</v>
          </cell>
        </row>
        <row r="25">
          <cell r="A25" t="str">
            <v>75 Canada 1994 (CA94) - wave 4</v>
          </cell>
        </row>
        <row r="26">
          <cell r="A26" t="str">
            <v>93 Canada 1997 (CA97) - wave 4</v>
          </cell>
        </row>
        <row r="27">
          <cell r="A27" t="str">
            <v>103 Canada 1998 (CA98) - wave 4</v>
          </cell>
        </row>
        <row r="28">
          <cell r="A28" t="str">
            <v>134 Canada 2000 (CA00) - wave 5</v>
          </cell>
        </row>
        <row r="29">
          <cell r="A29" t="str">
            <v>56 Czech Republic 1992 (CZ92) - wave 3</v>
          </cell>
        </row>
        <row r="30">
          <cell r="A30" t="str">
            <v>94 Czech Republic 1996 (CZ96) - wave 4</v>
          </cell>
        </row>
        <row r="31">
          <cell r="A31" t="str">
            <v>61 Denmark 1987 (DK87) - wave 2</v>
          </cell>
        </row>
        <row r="32">
          <cell r="A32" t="str">
            <v>62 Denmark 1992 (DK92) - wave 3</v>
          </cell>
        </row>
        <row r="33">
          <cell r="A33" t="str">
            <v>91 Denmark 1995 (DK95) - wave 5</v>
          </cell>
        </row>
        <row r="34">
          <cell r="A34" t="str">
            <v>102 Denmark 1997 (DK97) - wave 4</v>
          </cell>
        </row>
        <row r="35">
          <cell r="A35" t="str">
            <v>170 Denmark 2000 (DK00) - wave 5</v>
          </cell>
        </row>
        <row r="36">
          <cell r="A36" t="str">
            <v>171 Denmark 2004 (DK04) - wave 6</v>
          </cell>
        </row>
        <row r="37">
          <cell r="A37" t="str">
            <v>111 Estonia 2000 (EE00) - wave 5</v>
          </cell>
        </row>
        <row r="38">
          <cell r="A38" t="str">
            <v>44 Finland 1991 (FI91) - wave 3</v>
          </cell>
        </row>
        <row r="39">
          <cell r="A39" t="str">
            <v>49 Finland 1987 (FI87) - wave 2</v>
          </cell>
        </row>
        <row r="40">
          <cell r="A40" t="str">
            <v>84 Finland 1995 (FI95) - wave 4</v>
          </cell>
        </row>
        <row r="41">
          <cell r="A41" t="str">
            <v>108 Finland 2000 (FI00) - wave 5</v>
          </cell>
        </row>
        <row r="42">
          <cell r="A42" t="str">
            <v>11 France 1981 (FR81) - wave 1</v>
          </cell>
        </row>
        <row r="43">
          <cell r="A43" t="str">
            <v>12 France 1979 (FR79) - wave 1</v>
          </cell>
        </row>
        <row r="44">
          <cell r="A44" t="str">
            <v>36 France 1994 (FR94) - wave 4</v>
          </cell>
        </row>
        <row r="45">
          <cell r="A45" t="str">
            <v>70 France 1989 (FR89) - wave 3</v>
          </cell>
        </row>
        <row r="46">
          <cell r="A46" t="str">
            <v>169 France 2000 (FR00) - wave 5</v>
          </cell>
        </row>
        <row r="47">
          <cell r="A47" t="str">
            <v>71 France (Budget) 1984 (FR84b) - wave 2</v>
          </cell>
        </row>
        <row r="48">
          <cell r="A48" t="str">
            <v>24 France (Tax) 1984 (FR84a) - wave 2</v>
          </cell>
        </row>
        <row r="49">
          <cell r="A49" t="str">
            <v>2 Germany 1981 (DE81) - wave 1</v>
          </cell>
        </row>
        <row r="50">
          <cell r="A50" t="str">
            <v>16 Germany 1984 (DE84) - wave 2</v>
          </cell>
        </row>
        <row r="51">
          <cell r="A51" t="str">
            <v>33 Germany 1973 (DE73) - historical data</v>
          </cell>
        </row>
        <row r="52">
          <cell r="A52" t="str">
            <v>34 Germany 1978 (DE78) - historical data</v>
          </cell>
        </row>
        <row r="53">
          <cell r="A53" t="str">
            <v>35 Germany 1983 (DE83) - wave 2</v>
          </cell>
        </row>
        <row r="54">
          <cell r="A54" t="str">
            <v>43 Germany 1989 (DE89) - wave 3</v>
          </cell>
        </row>
        <row r="55">
          <cell r="A55" t="str">
            <v>77 Germany 1994 (DE94) - wave 4</v>
          </cell>
        </row>
        <row r="56">
          <cell r="A56" t="str">
            <v>121 Germany 2000 (DE00) - wave 5</v>
          </cell>
        </row>
        <row r="57">
          <cell r="A57" t="str">
            <v>144 Greece 1995 (GR95) - wave 4</v>
          </cell>
        </row>
        <row r="58">
          <cell r="A58" t="str">
            <v>147 Greece 2000 (GR00) - wave 5</v>
          </cell>
        </row>
        <row r="59">
          <cell r="A59" t="str">
            <v>58 Hungary 1991 (HU91) - wave 3</v>
          </cell>
        </row>
        <row r="60">
          <cell r="A60" t="str">
            <v>74 Hungary 1994 (HU94) - wave 4</v>
          </cell>
        </row>
        <row r="61">
          <cell r="A61" t="str">
            <v>112 Hungary 1999 (HU99) - wave 5</v>
          </cell>
        </row>
        <row r="62">
          <cell r="A62" t="str">
            <v>37 Ireland 1987 (IE87) - wave 2</v>
          </cell>
        </row>
        <row r="63">
          <cell r="A63" t="str">
            <v>104 Ireland 1994 (IE94) - wave 4</v>
          </cell>
        </row>
        <row r="64">
          <cell r="A64" t="str">
            <v>113 Ireland 1995 (IE95) - wave 4</v>
          </cell>
        </row>
        <row r="65">
          <cell r="A65" t="str">
            <v>114 Ireland 1996 (IE96) - wave 4</v>
          </cell>
        </row>
        <row r="66">
          <cell r="A66" t="str">
            <v>137 Ireland 2000 (IE00) - wave 5</v>
          </cell>
        </row>
        <row r="67">
          <cell r="A67" t="str">
            <v>1 Israel 1979 (IL79) - wave 1</v>
          </cell>
        </row>
        <row r="68">
          <cell r="A68" t="str">
            <v>17 Israel 1986 (IL86) - wave 2</v>
          </cell>
        </row>
        <row r="69">
          <cell r="A69" t="str">
            <v>65 Israel 1992 (IL92) - wave 3</v>
          </cell>
        </row>
        <row r="70">
          <cell r="A70" t="str">
            <v>90 Israel 1997 (IL97) - wave 4</v>
          </cell>
        </row>
        <row r="71">
          <cell r="A71" t="str">
            <v>135 Israel 2001 (IL01) - wave 5</v>
          </cell>
        </row>
        <row r="72">
          <cell r="A72" t="str">
            <v>13 Italy 1986 (IT86) - wave 2</v>
          </cell>
        </row>
        <row r="73">
          <cell r="A73" t="str">
            <v>51 Italy 1991 (IT91) - wave 3</v>
          </cell>
        </row>
        <row r="74">
          <cell r="A74" t="str">
            <v>81 Italy 1995 (IT95) - wave 4</v>
          </cell>
        </row>
        <row r="75">
          <cell r="A75" t="str">
            <v>123 Italy 2000 (IT00) - wave 5</v>
          </cell>
        </row>
        <row r="76">
          <cell r="A76" t="str">
            <v>128 Italy 1987 (IT87) - wave 2</v>
          </cell>
        </row>
        <row r="77">
          <cell r="A77" t="str">
            <v>129 Italy 1989 (IT89) - wave 3</v>
          </cell>
        </row>
        <row r="78">
          <cell r="A78" t="str">
            <v>130 Italy  1993 (IT93) - wave 3</v>
          </cell>
        </row>
        <row r="79">
          <cell r="A79" t="str">
            <v>131 Italy  1998 (IT98) - wave 5</v>
          </cell>
        </row>
        <row r="80">
          <cell r="A80" t="str">
            <v>20 Luxembourg 1985 (LU85) - wave 2</v>
          </cell>
        </row>
        <row r="81">
          <cell r="A81" t="str">
            <v>64 Luxembourg 1991 (LU91) - wave 3</v>
          </cell>
        </row>
        <row r="82">
          <cell r="A82" t="str">
            <v>78 Luxembourg 1994 (LU94) - wave 4</v>
          </cell>
        </row>
        <row r="83">
          <cell r="A83" t="str">
            <v>126 Luxembourg 1997 (LU97) - wave 4</v>
          </cell>
        </row>
        <row r="84">
          <cell r="A84" t="str">
            <v>127 Luxembourg 2000 (LU00) - wave 5</v>
          </cell>
        </row>
        <row r="85">
          <cell r="A85" t="str">
            <v>96 Mexico 1998 (MX98) - wave 5</v>
          </cell>
        </row>
        <row r="86">
          <cell r="A86" t="str">
            <v>97 Mexico 1996 (MX96) - wave 4</v>
          </cell>
        </row>
        <row r="87">
          <cell r="A87" t="str">
            <v>98 Mexico 1994 (MX94) - wave 4</v>
          </cell>
        </row>
        <row r="88">
          <cell r="A88" t="str">
            <v>99 Mexico 1992 (MX92) - wave 3</v>
          </cell>
        </row>
        <row r="89">
          <cell r="A89" t="str">
            <v>100 Mexico 1989 (MX89) - wave 3</v>
          </cell>
        </row>
        <row r="90">
          <cell r="A90" t="str">
            <v>101 Mexico 1984 (MX84) - wave 2</v>
          </cell>
        </row>
        <row r="91">
          <cell r="A91" t="str">
            <v>136 Mexico 2000 (MX00) - wave 5</v>
          </cell>
        </row>
        <row r="92">
          <cell r="A92" t="str">
            <v>138 Mexico 2002 (MX02) - wave 5</v>
          </cell>
        </row>
        <row r="93">
          <cell r="A93" t="str">
            <v>10 Netherlands 1983 (NL83) - wave 2</v>
          </cell>
        </row>
        <row r="94">
          <cell r="A94" t="str">
            <v>21 Netherlands 1987 (NL87) - wave 2</v>
          </cell>
        </row>
        <row r="95">
          <cell r="A95" t="str">
            <v>55 Netherlands 1991 (NL91) - wave 3</v>
          </cell>
        </row>
        <row r="96">
          <cell r="A96" t="str">
            <v>83 Netherlands 1994 (NL94) - wave 4</v>
          </cell>
        </row>
        <row r="97">
          <cell r="A97" t="str">
            <v>125 Netherlands 1999 (NL99) - wave 5</v>
          </cell>
        </row>
        <row r="98">
          <cell r="A98" t="str">
            <v>4 Norway 1979 (NO79) - wave 1</v>
          </cell>
        </row>
        <row r="99">
          <cell r="A99" t="str">
            <v>41 Norway 1986 (NO86) - wave 2</v>
          </cell>
        </row>
        <row r="100">
          <cell r="A100" t="str">
            <v>54 Norway 1991 (NO91) - wave 3</v>
          </cell>
        </row>
        <row r="101">
          <cell r="A101" t="str">
            <v>80 Norway 1995 (NO95) - wave 4</v>
          </cell>
        </row>
        <row r="102">
          <cell r="A102" t="str">
            <v>124 Norway 2000 (NO00) - wave 5</v>
          </cell>
        </row>
        <row r="103">
          <cell r="A103" t="str">
            <v>14 Poland 1986 (PL86) - wave 2</v>
          </cell>
        </row>
        <row r="104">
          <cell r="A104" t="str">
            <v>57 Poland 1992 (PL92) - wave 3</v>
          </cell>
        </row>
        <row r="105">
          <cell r="A105" t="str">
            <v>76 Poland 1995 (PL95) - wave 4</v>
          </cell>
        </row>
        <row r="106">
          <cell r="A106" t="str">
            <v>105 Poland 1999 (PL99) - wave 5</v>
          </cell>
        </row>
        <row r="107">
          <cell r="A107" t="str">
            <v>46 Taiwan 1981 (TW81) - wave 1</v>
          </cell>
        </row>
        <row r="108">
          <cell r="A108" t="str">
            <v>47 Taiwan 1986 (TW86) - wave 2</v>
          </cell>
        </row>
        <row r="109">
          <cell r="A109" t="str">
            <v>48 Taiwan 1991 (TW91) - wave 3</v>
          </cell>
        </row>
        <row r="110">
          <cell r="A110" t="str">
            <v>67 Taiwan 1995 (TW95) - wave 4</v>
          </cell>
        </row>
        <row r="111">
          <cell r="A111" t="str">
            <v>133 Taiwan 1997 (TW97) - wave 4</v>
          </cell>
        </row>
        <row r="112">
          <cell r="A112" t="str">
            <v>132 Taiwan 2000 (TW00) - wave 5</v>
          </cell>
        </row>
        <row r="113">
          <cell r="A113" t="str">
            <v>117 Romania 1995 (RO95) - wave 4</v>
          </cell>
        </row>
        <row r="114">
          <cell r="A114" t="str">
            <v>118 Romania 1997 (RO97) - wave 4</v>
          </cell>
        </row>
        <row r="115">
          <cell r="A115" t="str">
            <v>63 Russia 1992 (RU92) - wave 3</v>
          </cell>
        </row>
        <row r="116">
          <cell r="A116" t="str">
            <v>72 Russia 1995 (RU95) - wave 4</v>
          </cell>
        </row>
        <row r="117">
          <cell r="A117" t="str">
            <v>120 Russia 2000 (RU00) - wave 5</v>
          </cell>
        </row>
        <row r="118">
          <cell r="A118" t="str">
            <v>60 Slovakia 1992 (SK92) - wave 3</v>
          </cell>
        </row>
        <row r="119">
          <cell r="A119" t="str">
            <v>115 Slovakia 1996 (SK96) - wave 4</v>
          </cell>
        </row>
        <row r="120">
          <cell r="A120" t="str">
            <v>109 Slovenia 1997 (SI97) - wave 4</v>
          </cell>
        </row>
        <row r="121">
          <cell r="A121" t="str">
            <v>110 Slovenia 1999 (SI99) - wave 5</v>
          </cell>
        </row>
        <row r="122">
          <cell r="A122" t="str">
            <v>68 Spain 1980 (ES80) - wave 1</v>
          </cell>
        </row>
        <row r="123">
          <cell r="A123" t="str">
            <v>69 Spain 1990 (ES90) - wave 3</v>
          </cell>
        </row>
        <row r="124">
          <cell r="A124" t="str">
            <v>142 Spain 2000 (ES00) - wave 5</v>
          </cell>
        </row>
        <row r="125">
          <cell r="A125" t="str">
            <v>141 Spain  1995 (ES95) - wave 4</v>
          </cell>
        </row>
        <row r="126">
          <cell r="A126" t="str">
            <v>7 Sweden 1981 (SE81) - wave 1</v>
          </cell>
        </row>
        <row r="127">
          <cell r="A127" t="str">
            <v>22 Sweden 1987 (SE87) - wave 2</v>
          </cell>
        </row>
        <row r="128">
          <cell r="A128" t="str">
            <v>29 Sweden 1967 (SE67) - historical data</v>
          </cell>
        </row>
        <row r="129">
          <cell r="A129" t="str">
            <v>38 Sweden 1975 (SE75) - historical data</v>
          </cell>
        </row>
        <row r="130">
          <cell r="A130" t="str">
            <v>59 Sweden 1992 (SE92) - wave 3</v>
          </cell>
        </row>
        <row r="131">
          <cell r="A131" t="str">
            <v>86 Sweden 1995 (SE95) - wave 4</v>
          </cell>
        </row>
        <row r="132">
          <cell r="A132" t="str">
            <v>122 Sweden 2000 (SE00) - wave 5</v>
          </cell>
        </row>
        <row r="133">
          <cell r="A133" t="str">
            <v>8 Switzerland 1982 (CH82) - wave 1</v>
          </cell>
        </row>
        <row r="134">
          <cell r="A134" t="str">
            <v>88 Switzerland 1992 (CH92) - wave 3</v>
          </cell>
        </row>
        <row r="135">
          <cell r="A135" t="str">
            <v>143 Switzerland 2002 (CH02) - wave 5</v>
          </cell>
        </row>
        <row r="136">
          <cell r="A136" t="str">
            <v>145 Switzerland 2000 (CH00) - wave 5</v>
          </cell>
        </row>
        <row r="137">
          <cell r="A137" t="str">
            <v>3 United Kingdom 1979 (UK79) - wave 1</v>
          </cell>
        </row>
        <row r="138">
          <cell r="A138" t="str">
            <v>23 United Kingdom 1969 (UK69) - historical data</v>
          </cell>
        </row>
        <row r="139">
          <cell r="A139" t="str">
            <v>25 United Kingdom 1986 (UK86) - wave 2</v>
          </cell>
        </row>
        <row r="140">
          <cell r="A140" t="str">
            <v>28 United Kingdom 1974 (UK74) - historical data</v>
          </cell>
        </row>
        <row r="141">
          <cell r="A141" t="str">
            <v>73 United Kingdom 1991 (UK91) - wave 3</v>
          </cell>
        </row>
        <row r="142">
          <cell r="A142" t="str">
            <v>79 United Kingdom 1995 (UK95) - wave 4</v>
          </cell>
        </row>
        <row r="143">
          <cell r="A143" t="str">
            <v>95 United Kingdom 1994 (UK94) - wave 4</v>
          </cell>
        </row>
        <row r="144">
          <cell r="A144" t="str">
            <v>106 United Kingdom 1999 (UK99) - wave 5</v>
          </cell>
        </row>
        <row r="145">
          <cell r="A145" t="str">
            <v>6 United States 1979 (US79) - wave 1</v>
          </cell>
        </row>
        <row r="146">
          <cell r="A146" t="str">
            <v>15 United States 1986 (US86) - wave 2</v>
          </cell>
        </row>
        <row r="147">
          <cell r="A147" t="str">
            <v>30 United States 1969 (US69) - historical data</v>
          </cell>
        </row>
        <row r="148">
          <cell r="A148" t="str">
            <v>31 United States 1974 (US74) - historical data</v>
          </cell>
        </row>
        <row r="149">
          <cell r="A149" t="str">
            <v>45 United States 1991 (US91) - wave 3</v>
          </cell>
        </row>
        <row r="150">
          <cell r="A150" t="str">
            <v>66 United States 1994 (US94) - wave 4</v>
          </cell>
        </row>
        <row r="151">
          <cell r="A151" t="str">
            <v>85 United States 1997 (US97) - wave 4</v>
          </cell>
        </row>
        <row r="152">
          <cell r="A152" t="str">
            <v>87 United States 1995/96/97 (US9567) - wave 4</v>
          </cell>
        </row>
        <row r="153">
          <cell r="A153" t="str">
            <v>107 United States 2000 (US00) - wave 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_old"/>
      <sheetName val="Overview"/>
      <sheetName val="IE00"/>
      <sheetName val="AT00"/>
      <sheetName val="AU95"/>
      <sheetName val="AU01"/>
      <sheetName val="AU03"/>
      <sheetName val="CA98"/>
      <sheetName val="CA00"/>
      <sheetName val="SE00"/>
      <sheetName val="FI00"/>
      <sheetName val="NO00"/>
      <sheetName val="FR00"/>
      <sheetName val="DE00"/>
      <sheetName val="ALL"/>
      <sheetName val="Release2 2006-11-10"/>
    </sheetNames>
    <sheetDataSet>
      <sheetData sheetId="14">
        <row r="2">
          <cell r="B2" t="str">
            <v>ALL</v>
          </cell>
          <cell r="C2" t="str">
            <v>All</v>
          </cell>
          <cell r="D2" t="str">
            <v>ALL</v>
          </cell>
        </row>
        <row r="3">
          <cell r="B3" t="str">
            <v>ALL</v>
          </cell>
          <cell r="C3" t="str">
            <v>Identification</v>
          </cell>
          <cell r="D3" t="str">
            <v>COUNTRY</v>
          </cell>
          <cell r="F3" t="str">
            <v>Unique country/year number</v>
          </cell>
          <cell r="I3" t="str">
            <v>Sequential dataset number created by LIS. </v>
          </cell>
        </row>
        <row r="4">
          <cell r="B4" t="str">
            <v>ALL</v>
          </cell>
          <cell r="C4" t="str">
            <v>Identification</v>
          </cell>
          <cell r="D4" t="str">
            <v>CASENUM</v>
          </cell>
          <cell r="F4" t="str">
            <v>Unique unit identifier</v>
          </cell>
          <cell r="I4" t="str">
            <v>Sequential anonymous household identifier created by LIS. </v>
          </cell>
        </row>
        <row r="5">
          <cell r="B5" t="str">
            <v>HOUSEHOLD</v>
          </cell>
          <cell r="C5" t="str">
            <v>All</v>
          </cell>
          <cell r="D5" t="str">
            <v>ALL</v>
          </cell>
        </row>
        <row r="6">
          <cell r="B6" t="str">
            <v>HOUSEHOLD</v>
          </cell>
          <cell r="C6" t="str">
            <v>File information</v>
          </cell>
          <cell r="D6" t="str">
            <v>ALL</v>
          </cell>
        </row>
        <row r="7">
          <cell r="B7" t="str">
            <v>HOUSEHOLD</v>
          </cell>
          <cell r="C7" t="str">
            <v>File information</v>
          </cell>
          <cell r="D7" t="str">
            <v>HWEIGHT</v>
          </cell>
          <cell r="F7" t="str">
            <v>Household weight</v>
          </cell>
        </row>
        <row r="8">
          <cell r="B8" t="str">
            <v>HOUSEHOLD</v>
          </cell>
          <cell r="C8" t="str">
            <v>File information</v>
          </cell>
          <cell r="D8" t="str">
            <v>DEFLATE</v>
          </cell>
          <cell r="F8" t="str">
            <v>Deflation factor</v>
          </cell>
        </row>
        <row r="9">
          <cell r="B9" t="str">
            <v>HOUSEHOLD</v>
          </cell>
          <cell r="C9" t="str">
            <v>File information</v>
          </cell>
          <cell r="D9" t="str">
            <v>D5</v>
          </cell>
          <cell r="F9" t="str">
            <v>Type of unit</v>
          </cell>
        </row>
        <row r="10">
          <cell r="B10" t="str">
            <v>HOUSEHOLD</v>
          </cell>
          <cell r="C10" t="str">
            <v>Household composition and characteristics</v>
          </cell>
          <cell r="D10" t="str">
            <v>ALL</v>
          </cell>
        </row>
        <row r="11">
          <cell r="B11" t="str">
            <v>HOUSEHOLD</v>
          </cell>
          <cell r="C11" t="str">
            <v>Household composition and characteristics</v>
          </cell>
          <cell r="D11" t="str">
            <v>D4</v>
          </cell>
          <cell r="F11" t="str">
            <v>Number of persons</v>
          </cell>
        </row>
        <row r="12">
          <cell r="B12" t="str">
            <v>HOUSEHOLD</v>
          </cell>
          <cell r="C12" t="str">
            <v>Household composition and characteristics</v>
          </cell>
          <cell r="D12" t="str">
            <v>D6</v>
          </cell>
          <cell r="F12" t="str">
            <v>Number of earners</v>
          </cell>
        </row>
        <row r="13">
          <cell r="B13" t="str">
            <v>HOUSEHOLD</v>
          </cell>
          <cell r="C13" t="str">
            <v>Household composition and characteristics</v>
          </cell>
          <cell r="D13" t="str">
            <v>D27</v>
          </cell>
          <cell r="F13" t="str">
            <v>Number of children under age 18</v>
          </cell>
        </row>
        <row r="14">
          <cell r="B14" t="str">
            <v>HOUSEHOLD</v>
          </cell>
          <cell r="C14" t="str">
            <v>Household composition and characteristics</v>
          </cell>
          <cell r="D14" t="str">
            <v>D28</v>
          </cell>
          <cell r="F14" t="str">
            <v>Age of the youngest child</v>
          </cell>
        </row>
        <row r="15">
          <cell r="B15" t="str">
            <v>HOUSEHOLD</v>
          </cell>
          <cell r="C15" t="str">
            <v>Household composition and characteristics</v>
          </cell>
          <cell r="D15" t="str">
            <v>D29</v>
          </cell>
          <cell r="F15" t="str">
            <v>Number of persons under age 14</v>
          </cell>
        </row>
        <row r="16">
          <cell r="B16" t="str">
            <v>HOUSEHOLD</v>
          </cell>
          <cell r="C16" t="str">
            <v>Household composition and characteristics</v>
          </cell>
          <cell r="D16" t="str">
            <v>NUM6574</v>
          </cell>
          <cell r="F16" t="str">
            <v>Number of persons aged 65 to 74</v>
          </cell>
        </row>
        <row r="17">
          <cell r="B17" t="str">
            <v>HOUSEHOLD</v>
          </cell>
          <cell r="C17" t="str">
            <v>Household composition and characteristics</v>
          </cell>
          <cell r="D17" t="str">
            <v>NUMGE75</v>
          </cell>
          <cell r="F17" t="str">
            <v>Number of persons aged 75 or more</v>
          </cell>
        </row>
        <row r="18">
          <cell r="B18" t="str">
            <v>HOUSEHOLD</v>
          </cell>
          <cell r="C18" t="str">
            <v>Household composition and characteristics</v>
          </cell>
          <cell r="D18" t="str">
            <v>MARRIED</v>
          </cell>
          <cell r="F18" t="str">
            <v>Head living in couple</v>
          </cell>
        </row>
        <row r="19">
          <cell r="B19" t="str">
            <v>HOUSEHOLD</v>
          </cell>
          <cell r="C19" t="str">
            <v>Household composition and characteristics</v>
          </cell>
          <cell r="D19" t="str">
            <v>D7</v>
          </cell>
          <cell r="F19" t="str">
            <v>Region</v>
          </cell>
        </row>
        <row r="20">
          <cell r="B20" t="str">
            <v>HOUSEHOLD</v>
          </cell>
          <cell r="C20" t="str">
            <v>Household composition and characteristics</v>
          </cell>
          <cell r="D20" t="str">
            <v>D20</v>
          </cell>
          <cell r="F20" t="str">
            <v>Area</v>
          </cell>
        </row>
        <row r="21">
          <cell r="B21" t="str">
            <v>HOUSEHOLD</v>
          </cell>
          <cell r="C21" t="str">
            <v>Household composition and characteristics</v>
          </cell>
          <cell r="D21" t="str">
            <v>D22</v>
          </cell>
          <cell r="F21" t="str">
            <v>Tenure of dwelling</v>
          </cell>
        </row>
        <row r="22">
          <cell r="B22" t="str">
            <v>HOUSEHOLD</v>
          </cell>
          <cell r="C22" t="str">
            <v>Slot variables</v>
          </cell>
          <cell r="D22" t="str">
            <v>ALL</v>
          </cell>
        </row>
        <row r="23">
          <cell r="B23" t="str">
            <v>HOUSEHOLD</v>
          </cell>
          <cell r="C23" t="str">
            <v>Slot variables</v>
          </cell>
          <cell r="D23" t="str">
            <v>HSLOT1</v>
          </cell>
          <cell r="F23" t="str">
            <v>Country-specific household information 1</v>
          </cell>
        </row>
        <row r="24">
          <cell r="B24" t="str">
            <v>HOUSEHOLD</v>
          </cell>
          <cell r="C24" t="str">
            <v>Slot variables</v>
          </cell>
          <cell r="D24" t="str">
            <v>HSLOT2</v>
          </cell>
          <cell r="F24" t="str">
            <v>Country-specific household information 2</v>
          </cell>
        </row>
        <row r="25">
          <cell r="B25" t="str">
            <v>HOUSEHOLD</v>
          </cell>
          <cell r="C25" t="str">
            <v>Demographic information of head and spouse</v>
          </cell>
          <cell r="D25" t="str">
            <v>ALL</v>
          </cell>
        </row>
        <row r="46">
          <cell r="B46" t="str">
            <v>HOUSEHOLD</v>
          </cell>
          <cell r="C46" t="str">
            <v>Labour market information of head and spouse</v>
          </cell>
          <cell r="D46" t="str">
            <v>ALL</v>
          </cell>
        </row>
        <row r="98">
          <cell r="B98" t="str">
            <v>HOUSEHOLD</v>
          </cell>
          <cell r="C98" t="str">
            <v>Expenditures</v>
          </cell>
          <cell r="D98" t="str">
            <v>ALL</v>
          </cell>
        </row>
        <row r="99">
          <cell r="B99" t="str">
            <v>HOUSEHOLD</v>
          </cell>
          <cell r="C99" t="str">
            <v>Expenditures</v>
          </cell>
          <cell r="D99" t="str">
            <v>FOODEXP</v>
          </cell>
          <cell r="F99" t="str">
            <v>Food and non-alcoholic beverages</v>
          </cell>
        </row>
        <row r="100">
          <cell r="B100" t="str">
            <v>HOUSEHOLD</v>
          </cell>
          <cell r="C100" t="str">
            <v>Expenditures</v>
          </cell>
          <cell r="D100" t="str">
            <v>ALCOEXP</v>
          </cell>
          <cell r="F100" t="str">
            <v>Alcohol and tobacco</v>
          </cell>
        </row>
        <row r="101">
          <cell r="B101" t="str">
            <v>HOUSEHOLD</v>
          </cell>
          <cell r="C101" t="str">
            <v>Expenditures</v>
          </cell>
          <cell r="D101" t="str">
            <v>APPEXP</v>
          </cell>
          <cell r="F101" t="str">
            <v>Clothing and footwear</v>
          </cell>
        </row>
        <row r="102">
          <cell r="B102" t="str">
            <v>HOUSEHOLD</v>
          </cell>
          <cell r="C102" t="str">
            <v>Expenditures</v>
          </cell>
          <cell r="D102" t="str">
            <v>HOUSEXP</v>
          </cell>
          <cell r="F102" t="str">
            <v>Housing and utilities</v>
          </cell>
        </row>
        <row r="103">
          <cell r="B103" t="str">
            <v>HOUSEHOLD</v>
          </cell>
          <cell r="C103" t="str">
            <v>Expenditures</v>
          </cell>
          <cell r="D103" t="str">
            <v>EQUIPEXP</v>
          </cell>
          <cell r="F103" t="str">
            <v>Housing equipment</v>
          </cell>
        </row>
        <row r="104">
          <cell r="B104" t="str">
            <v>HOUSEHOLD</v>
          </cell>
          <cell r="C104" t="str">
            <v>Expenditures</v>
          </cell>
          <cell r="D104" t="str">
            <v>MEDEXP</v>
          </cell>
          <cell r="F104" t="str">
            <v>Health</v>
          </cell>
        </row>
        <row r="105">
          <cell r="B105" t="str">
            <v>HOUSEHOLD</v>
          </cell>
          <cell r="C105" t="str">
            <v>Expenditures</v>
          </cell>
          <cell r="D105" t="str">
            <v>TRANEXP</v>
          </cell>
          <cell r="F105" t="str">
            <v>Transport</v>
          </cell>
        </row>
        <row r="106">
          <cell r="B106" t="str">
            <v>HOUSEHOLD</v>
          </cell>
          <cell r="C106" t="str">
            <v>Expenditures</v>
          </cell>
          <cell r="D106" t="str">
            <v>COMMEXP</v>
          </cell>
          <cell r="F106" t="str">
            <v>Communication</v>
          </cell>
        </row>
        <row r="108">
          <cell r="B108" t="str">
            <v>HOUSEHOLD</v>
          </cell>
          <cell r="C108" t="str">
            <v>Expenditures</v>
          </cell>
          <cell r="D108" t="str">
            <v>CULTEXP</v>
          </cell>
          <cell r="F108" t="str">
            <v>Recreation and culture</v>
          </cell>
        </row>
        <row r="109">
          <cell r="B109" t="str">
            <v>HOUSEHOLD</v>
          </cell>
          <cell r="C109" t="str">
            <v>Expenditures</v>
          </cell>
          <cell r="D109" t="str">
            <v>EDUCEXP</v>
          </cell>
          <cell r="F109" t="str">
            <v>Education</v>
          </cell>
        </row>
        <row r="110">
          <cell r="B110" t="str">
            <v>HOUSEHOLD</v>
          </cell>
          <cell r="C110" t="str">
            <v>Expenditures</v>
          </cell>
          <cell r="D110" t="str">
            <v>RESTOEXP</v>
          </cell>
          <cell r="F110" t="str">
            <v>Restaurants and hotels</v>
          </cell>
        </row>
        <row r="111">
          <cell r="B111" t="str">
            <v>HOUSEHOLD</v>
          </cell>
          <cell r="C111" t="str">
            <v>Expenditures</v>
          </cell>
          <cell r="D111" t="str">
            <v>MISCEXP</v>
          </cell>
          <cell r="F111" t="str">
            <v>Miscellaneous goods and services</v>
          </cell>
        </row>
        <row r="112">
          <cell r="B112" t="str">
            <v>HOUSEHOLD</v>
          </cell>
          <cell r="C112" t="str">
            <v>Expenditures</v>
          </cell>
          <cell r="D112" t="str">
            <v>TOTEXP</v>
          </cell>
          <cell r="F112" t="str">
            <v>Total expenditures</v>
          </cell>
        </row>
        <row r="113">
          <cell r="B113" t="str">
            <v>HOUSEHOLD</v>
          </cell>
          <cell r="C113" t="str">
            <v>Expenditures</v>
          </cell>
          <cell r="D113" t="str">
            <v>MORTEXP</v>
          </cell>
          <cell r="F113" t="str">
            <v>Mortgage installments</v>
          </cell>
        </row>
        <row r="114">
          <cell r="B114" t="str">
            <v>HOUSEHOLD</v>
          </cell>
          <cell r="C114" t="str">
            <v>Income</v>
          </cell>
          <cell r="D114" t="str">
            <v>ALL</v>
          </cell>
        </row>
        <row r="115">
          <cell r="B115" t="str">
            <v>HOUSEHOLD</v>
          </cell>
          <cell r="C115" t="str">
            <v>Income</v>
          </cell>
          <cell r="D115" t="str">
            <v>V1</v>
          </cell>
          <cell r="F115" t="str">
            <v>Gross wages and salaries</v>
          </cell>
        </row>
        <row r="116">
          <cell r="B116" t="str">
            <v>HOUSEHOLD</v>
          </cell>
          <cell r="C116" t="str">
            <v>Income</v>
          </cell>
          <cell r="D116" t="str">
            <v>V1NET</v>
          </cell>
          <cell r="F116" t="str">
            <v>Net wages and salaries</v>
          </cell>
        </row>
        <row r="117">
          <cell r="B117" t="str">
            <v>HOUSEHOLD</v>
          </cell>
          <cell r="C117" t="str">
            <v>Income</v>
          </cell>
          <cell r="D117" t="str">
            <v>V2</v>
          </cell>
          <cell r="F117" t="str">
            <v>Mandatory employer contributions</v>
          </cell>
        </row>
        <row r="118">
          <cell r="B118" t="str">
            <v>HOUSEHOLD</v>
          </cell>
          <cell r="C118" t="str">
            <v>Income</v>
          </cell>
          <cell r="D118" t="str">
            <v>V3</v>
          </cell>
          <cell r="F118" t="str">
            <v>Non-mandatory employer contributions</v>
          </cell>
        </row>
        <row r="119">
          <cell r="B119" t="str">
            <v>HOUSEHOLD</v>
          </cell>
          <cell r="C119" t="str">
            <v>Income</v>
          </cell>
          <cell r="D119" t="str">
            <v>V4</v>
          </cell>
          <cell r="F119" t="str">
            <v>Farm self-employment income</v>
          </cell>
        </row>
        <row r="120">
          <cell r="B120" t="str">
            <v>HOUSEHOLD</v>
          </cell>
          <cell r="C120" t="str">
            <v>Income</v>
          </cell>
          <cell r="D120" t="str">
            <v>V5</v>
          </cell>
          <cell r="F120" t="str">
            <v>Non-farm self-employment income</v>
          </cell>
        </row>
        <row r="121">
          <cell r="B121" t="str">
            <v>HOUSEHOLD</v>
          </cell>
          <cell r="C121" t="str">
            <v>Income</v>
          </cell>
          <cell r="D121" t="str">
            <v>V6</v>
          </cell>
          <cell r="F121" t="str">
            <v>In-kind earnings</v>
          </cell>
        </row>
        <row r="122">
          <cell r="B122" t="str">
            <v>HOUSEHOLD</v>
          </cell>
          <cell r="C122" t="str">
            <v>Income</v>
          </cell>
          <cell r="D122" t="str">
            <v>V7</v>
          </cell>
          <cell r="F122" t="str">
            <v>Mandatory contributions for self-employment</v>
          </cell>
        </row>
        <row r="124">
          <cell r="B124" t="str">
            <v>HOUSEHOLD</v>
          </cell>
          <cell r="C124" t="str">
            <v>Income</v>
          </cell>
          <cell r="D124" t="str">
            <v>V8S1</v>
          </cell>
          <cell r="F124" t="str">
            <v>Interest and dividends</v>
          </cell>
        </row>
        <row r="125">
          <cell r="B125" t="str">
            <v>HOUSEHOLD</v>
          </cell>
          <cell r="C125" t="str">
            <v>Income</v>
          </cell>
          <cell r="D125" t="str">
            <v>V8S2</v>
          </cell>
          <cell r="F125" t="str">
            <v>Rental income</v>
          </cell>
        </row>
        <row r="126">
          <cell r="B126" t="str">
            <v>HOUSEHOLD</v>
          </cell>
          <cell r="C126" t="str">
            <v>Income</v>
          </cell>
          <cell r="D126" t="str">
            <v>V8S3</v>
          </cell>
          <cell r="F126" t="str">
            <v>Private savings plans</v>
          </cell>
        </row>
        <row r="127">
          <cell r="B127" t="str">
            <v>HOUSEHOLD</v>
          </cell>
          <cell r="C127" t="str">
            <v>Income</v>
          </cell>
          <cell r="D127" t="str">
            <v>V8S4</v>
          </cell>
          <cell r="F127" t="str">
            <v>Royalties</v>
          </cell>
        </row>
        <row r="128">
          <cell r="B128" t="str">
            <v>HOUSEHOLD</v>
          </cell>
          <cell r="C128" t="str">
            <v>Income</v>
          </cell>
          <cell r="D128" t="str">
            <v>V8SR</v>
          </cell>
          <cell r="F128" t="str">
            <v>Cash property income n.e.c.</v>
          </cell>
        </row>
        <row r="129">
          <cell r="B129" t="str">
            <v>HOUSEHOLD</v>
          </cell>
          <cell r="C129" t="str">
            <v>Income</v>
          </cell>
          <cell r="D129" t="str">
            <v>V8X</v>
          </cell>
          <cell r="F129" t="str">
            <v>Interest paid</v>
          </cell>
        </row>
        <row r="130">
          <cell r="B130" t="str">
            <v>HOUSEHOLD</v>
          </cell>
          <cell r="C130" t="str">
            <v>Income</v>
          </cell>
          <cell r="D130" t="str">
            <v>V9</v>
          </cell>
          <cell r="F130" t="str">
            <v>Imputed rent for owner-occupied housing</v>
          </cell>
        </row>
        <row r="131">
          <cell r="B131" t="str">
            <v>HOUSEHOLD</v>
          </cell>
          <cell r="C131" t="str">
            <v>Income</v>
          </cell>
          <cell r="D131" t="str">
            <v>V10</v>
          </cell>
          <cell r="F131" t="str">
            <v>Market value of residence</v>
          </cell>
        </row>
        <row r="132">
          <cell r="B132" t="str">
            <v>HOUSEHOLD</v>
          </cell>
          <cell r="C132" t="str">
            <v>Income</v>
          </cell>
          <cell r="D132" t="str">
            <v>V11</v>
          </cell>
          <cell r="F132" t="str">
            <v>Income taxes</v>
          </cell>
        </row>
        <row r="133">
          <cell r="B133" t="str">
            <v>HOUSEHOLD</v>
          </cell>
          <cell r="C133" t="str">
            <v>Income</v>
          </cell>
          <cell r="D133" t="str">
            <v>V12</v>
          </cell>
          <cell r="F133" t="str">
            <v>Property/wealth taxes</v>
          </cell>
        </row>
        <row r="134">
          <cell r="B134" t="str">
            <v>HOUSEHOLD</v>
          </cell>
          <cell r="C134" t="str">
            <v>Income</v>
          </cell>
          <cell r="D134" t="str">
            <v>V13</v>
          </cell>
          <cell r="F134" t="str">
            <v>Mandatory employee contributions</v>
          </cell>
        </row>
        <row r="135">
          <cell r="B135" t="str">
            <v>HOUSEHOLD</v>
          </cell>
          <cell r="C135" t="str">
            <v>Income</v>
          </cell>
          <cell r="D135" t="str">
            <v>V14</v>
          </cell>
          <cell r="F135" t="str">
            <v>Other direct taxes</v>
          </cell>
        </row>
        <row r="136">
          <cell r="B136" t="str">
            <v>HOUSEHOLD</v>
          </cell>
          <cell r="C136" t="str">
            <v>Income</v>
          </cell>
          <cell r="D136" t="str">
            <v>V15</v>
          </cell>
          <cell r="F136" t="str">
            <v>Indirect taxes</v>
          </cell>
        </row>
        <row r="137">
          <cell r="B137" t="str">
            <v>HOUSEHOLD</v>
          </cell>
          <cell r="C137" t="str">
            <v>Income</v>
          </cell>
          <cell r="D137" t="str">
            <v>V16</v>
          </cell>
          <cell r="F137" t="str">
            <v>Sickness benefits</v>
          </cell>
        </row>
        <row r="139">
          <cell r="B139" t="str">
            <v>HOUSEHOLD</v>
          </cell>
          <cell r="C139" t="str">
            <v>Income</v>
          </cell>
          <cell r="D139" t="str">
            <v>V17S1</v>
          </cell>
          <cell r="F139" t="str">
            <v>Short-term occupational injury and disease benefits</v>
          </cell>
        </row>
        <row r="140">
          <cell r="B140" t="str">
            <v>HOUSEHOLD</v>
          </cell>
          <cell r="C140" t="str">
            <v>Income</v>
          </cell>
          <cell r="D140" t="str">
            <v>V17S2</v>
          </cell>
          <cell r="F140" t="str">
            <v>Long-term occupational injury and disease benefits</v>
          </cell>
        </row>
        <row r="141">
          <cell r="B141" t="str">
            <v>HOUSEHOLD</v>
          </cell>
          <cell r="C141" t="str">
            <v>Income</v>
          </cell>
          <cell r="D141" t="str">
            <v>V17SR</v>
          </cell>
          <cell r="F141" t="str">
            <v>Occupational injury and disease benefits n.e.c.</v>
          </cell>
        </row>
        <row r="143">
          <cell r="B143" t="str">
            <v>HOUSEHOLD</v>
          </cell>
          <cell r="C143" t="str">
            <v>Income</v>
          </cell>
          <cell r="D143" t="str">
            <v>V18S1</v>
          </cell>
          <cell r="F143" t="str">
            <v>Disability pensions</v>
          </cell>
        </row>
        <row r="144">
          <cell r="B144" t="str">
            <v>HOUSEHOLD</v>
          </cell>
          <cell r="C144" t="str">
            <v>Income</v>
          </cell>
          <cell r="D144" t="str">
            <v>V18S2</v>
          </cell>
          <cell r="F144" t="str">
            <v>Disability allowances</v>
          </cell>
        </row>
        <row r="145">
          <cell r="B145" t="str">
            <v>HOUSEHOLD</v>
          </cell>
          <cell r="C145" t="str">
            <v>Income</v>
          </cell>
          <cell r="D145" t="str">
            <v>V18SR</v>
          </cell>
          <cell r="F145" t="str">
            <v>Disability benefits n.e.c.</v>
          </cell>
        </row>
        <row r="148">
          <cell r="B148" t="str">
            <v>HOUSEHOLD</v>
          </cell>
          <cell r="C148" t="str">
            <v>Income</v>
          </cell>
          <cell r="D148" t="str">
            <v>V19S1a</v>
          </cell>
          <cell r="F148" t="str">
            <v>Universal old-age pensions</v>
          </cell>
        </row>
        <row r="149">
          <cell r="B149" t="str">
            <v>HOUSEHOLD</v>
          </cell>
          <cell r="C149" t="str">
            <v>Income</v>
          </cell>
          <cell r="D149" t="str">
            <v>V19S1b</v>
          </cell>
          <cell r="F149" t="str">
            <v>Employment-related old-age pensions</v>
          </cell>
        </row>
        <row r="150">
          <cell r="B150" t="str">
            <v>HOUSEHOLD</v>
          </cell>
          <cell r="C150" t="str">
            <v>Income</v>
          </cell>
          <cell r="D150" t="str">
            <v>V19S1c</v>
          </cell>
          <cell r="F150" t="str">
            <v>Old-age pensions for public sector employees</v>
          </cell>
        </row>
        <row r="151">
          <cell r="B151" t="str">
            <v>HOUSEHOLD</v>
          </cell>
          <cell r="C151" t="str">
            <v>Income</v>
          </cell>
          <cell r="D151" t="str">
            <v>V19S1r</v>
          </cell>
          <cell r="F151" t="str">
            <v>Old-age pensions n.e.c.</v>
          </cell>
        </row>
        <row r="153">
          <cell r="B153" t="str">
            <v>HOUSEHOLD</v>
          </cell>
          <cell r="C153" t="str">
            <v>Income</v>
          </cell>
          <cell r="D153" t="str">
            <v>V19S3</v>
          </cell>
          <cell r="F153" t="str">
            <v>Early retirement benefits</v>
          </cell>
        </row>
        <row r="154">
          <cell r="B154" t="str">
            <v>HOUSEHOLD</v>
          </cell>
          <cell r="C154" t="str">
            <v>Income</v>
          </cell>
          <cell r="D154" t="str">
            <v>V19S4</v>
          </cell>
          <cell r="F154" t="str">
            <v>Survivors pensions</v>
          </cell>
        </row>
        <row r="155">
          <cell r="B155" t="str">
            <v>HOUSEHOLD</v>
          </cell>
          <cell r="C155" t="str">
            <v>Income</v>
          </cell>
          <cell r="D155" t="str">
            <v>V19SR</v>
          </cell>
          <cell r="F155" t="str">
            <v>State old-age and survivors benefits n.e.c.</v>
          </cell>
        </row>
        <row r="157">
          <cell r="B157" t="str">
            <v>HOUSEHOLD</v>
          </cell>
          <cell r="C157" t="str">
            <v>Income</v>
          </cell>
          <cell r="D157" t="str">
            <v>V20S1</v>
          </cell>
          <cell r="F157" t="str">
            <v>Child allowances</v>
          </cell>
        </row>
        <row r="158">
          <cell r="B158" t="str">
            <v>HOUSEHOLD</v>
          </cell>
          <cell r="C158" t="str">
            <v>Income</v>
          </cell>
          <cell r="D158" t="str">
            <v>V20S2</v>
          </cell>
          <cell r="F158" t="str">
            <v>Advance maintenance </v>
          </cell>
        </row>
        <row r="159">
          <cell r="B159" t="str">
            <v>HOUSEHOLD</v>
          </cell>
          <cell r="C159" t="str">
            <v>Income</v>
          </cell>
          <cell r="D159" t="str">
            <v>V20S3</v>
          </cell>
          <cell r="F159" t="str">
            <v>Orphans allowances</v>
          </cell>
        </row>
        <row r="160">
          <cell r="B160" t="str">
            <v>HOUSEHOLD</v>
          </cell>
          <cell r="C160" t="str">
            <v>Income</v>
          </cell>
          <cell r="D160" t="str">
            <v>V20SR</v>
          </cell>
          <cell r="F160" t="str">
            <v>Child/family benefits n.e.c.</v>
          </cell>
        </row>
        <row r="162">
          <cell r="B162" t="str">
            <v>HOUSEHOLD</v>
          </cell>
          <cell r="C162" t="str">
            <v>Income</v>
          </cell>
          <cell r="D162" t="str">
            <v>V21S1</v>
          </cell>
          <cell r="F162" t="str">
            <v>Unemployment insurance benefits</v>
          </cell>
        </row>
        <row r="163">
          <cell r="B163" t="str">
            <v>HOUSEHOLD</v>
          </cell>
          <cell r="C163" t="str">
            <v>Income</v>
          </cell>
          <cell r="D163" t="str">
            <v>V21S2</v>
          </cell>
          <cell r="F163" t="str">
            <v>(Re)training allowances</v>
          </cell>
        </row>
        <row r="164">
          <cell r="B164" t="str">
            <v>HOUSEHOLD</v>
          </cell>
          <cell r="C164" t="str">
            <v>Income</v>
          </cell>
          <cell r="D164" t="str">
            <v>V21S3</v>
          </cell>
          <cell r="F164" t="str">
            <v>Placement/resettlement benefits</v>
          </cell>
        </row>
        <row r="165">
          <cell r="B165" t="str">
            <v>HOUSEHOLD</v>
          </cell>
          <cell r="C165" t="str">
            <v>Income</v>
          </cell>
          <cell r="D165" t="str">
            <v>V21SR</v>
          </cell>
          <cell r="F165" t="str">
            <v>Unemployment compensation benefits n.e.c.</v>
          </cell>
        </row>
        <row r="167">
          <cell r="B167" t="str">
            <v>HOUSEHOLD</v>
          </cell>
          <cell r="C167" t="str">
            <v>Income</v>
          </cell>
          <cell r="D167" t="str">
            <v>V22S1</v>
          </cell>
          <cell r="F167" t="str">
            <v>Wage replacement</v>
          </cell>
        </row>
        <row r="168">
          <cell r="B168" t="str">
            <v>HOUSEHOLD</v>
          </cell>
          <cell r="C168" t="str">
            <v>Income</v>
          </cell>
          <cell r="D168" t="str">
            <v>V22S2</v>
          </cell>
          <cell r="F168" t="str">
            <v>Birth grants</v>
          </cell>
        </row>
        <row r="169">
          <cell r="B169" t="str">
            <v>HOUSEHOLD</v>
          </cell>
          <cell r="C169" t="str">
            <v>Income</v>
          </cell>
          <cell r="D169" t="str">
            <v>V22S3</v>
          </cell>
          <cell r="F169" t="str">
            <v>Child care leave benefits</v>
          </cell>
        </row>
        <row r="170">
          <cell r="B170" t="str">
            <v>HOUSEHOLD</v>
          </cell>
          <cell r="C170" t="str">
            <v>Income</v>
          </cell>
          <cell r="D170" t="str">
            <v>V22SR</v>
          </cell>
          <cell r="F170" t="str">
            <v>Maternity and other family leave benefits n.e.c.</v>
          </cell>
        </row>
        <row r="171">
          <cell r="B171" t="str">
            <v>HOUSEHOLD</v>
          </cell>
          <cell r="C171" t="str">
            <v>Income</v>
          </cell>
          <cell r="D171" t="str">
            <v>V23</v>
          </cell>
          <cell r="F171" t="str">
            <v>Military/veterans/war benefits </v>
          </cell>
        </row>
        <row r="173">
          <cell r="B173" t="str">
            <v>HOUSEHOLD</v>
          </cell>
          <cell r="C173" t="str">
            <v>Income</v>
          </cell>
          <cell r="D173" t="str">
            <v>V24S1</v>
          </cell>
          <cell r="F173" t="str">
            <v>Invalid caregiver benefits</v>
          </cell>
        </row>
        <row r="174">
          <cell r="B174" t="str">
            <v>HOUSEHOLD</v>
          </cell>
          <cell r="C174" t="str">
            <v>Income</v>
          </cell>
          <cell r="D174" t="str">
            <v>V24S2</v>
          </cell>
          <cell r="F174" t="str">
            <v>Education benefits</v>
          </cell>
        </row>
        <row r="175">
          <cell r="B175" t="str">
            <v>HOUSEHOLD</v>
          </cell>
          <cell r="C175" t="str">
            <v>Income</v>
          </cell>
          <cell r="D175" t="str">
            <v>V24S3</v>
          </cell>
          <cell r="F175" t="str">
            <v>Child care cash benefits</v>
          </cell>
        </row>
        <row r="176">
          <cell r="B176" t="str">
            <v>HOUSEHOLD</v>
          </cell>
          <cell r="C176" t="str">
            <v>Income</v>
          </cell>
          <cell r="D176" t="str">
            <v>V24SR</v>
          </cell>
          <cell r="F176" t="str">
            <v>Other social insurance benefits n.e.c.</v>
          </cell>
        </row>
        <row r="178">
          <cell r="B178" t="str">
            <v>HOUSEHOLD</v>
          </cell>
          <cell r="C178" t="str">
            <v>Income</v>
          </cell>
          <cell r="D178" t="str">
            <v>V25S1</v>
          </cell>
          <cell r="F178" t="str">
            <v>General social assistance benefits</v>
          </cell>
        </row>
        <row r="179">
          <cell r="B179" t="str">
            <v>HOUSEHOLD</v>
          </cell>
          <cell r="C179" t="str">
            <v>Income</v>
          </cell>
          <cell r="D179" t="str">
            <v>V25S2</v>
          </cell>
          <cell r="F179" t="str">
            <v>Old-age and disability assistance benefits</v>
          </cell>
        </row>
        <row r="180">
          <cell r="B180" t="str">
            <v>HOUSEHOLD</v>
          </cell>
          <cell r="C180" t="str">
            <v>Income</v>
          </cell>
          <cell r="D180" t="str">
            <v>V25S3</v>
          </cell>
          <cell r="F180" t="str">
            <v>Unemployment assistance benefits</v>
          </cell>
        </row>
        <row r="181">
          <cell r="B181" t="str">
            <v>HOUSEHOLD</v>
          </cell>
          <cell r="C181" t="str">
            <v>Income</v>
          </cell>
          <cell r="D181" t="str">
            <v>V25S4</v>
          </cell>
          <cell r="F181" t="str">
            <v>Parents assistance benefits</v>
          </cell>
        </row>
        <row r="182">
          <cell r="B182" t="str">
            <v>HOUSEHOLD</v>
          </cell>
          <cell r="C182" t="str">
            <v>Income</v>
          </cell>
          <cell r="D182" t="str">
            <v>V25SR</v>
          </cell>
          <cell r="F182" t="str">
            <v>Social assistance cash benefits n.e.c.</v>
          </cell>
        </row>
        <row r="184">
          <cell r="B184" t="str">
            <v>HOUSEHOLD</v>
          </cell>
          <cell r="C184" t="str">
            <v>Income</v>
          </cell>
          <cell r="D184" t="str">
            <v>V26S1</v>
          </cell>
          <cell r="F184" t="str">
            <v>Near-cash food benefits</v>
          </cell>
        </row>
        <row r="185">
          <cell r="B185" t="str">
            <v>HOUSEHOLD</v>
          </cell>
          <cell r="C185" t="str">
            <v>Income</v>
          </cell>
          <cell r="D185" t="str">
            <v>V26S2</v>
          </cell>
          <cell r="F185" t="str">
            <v>Near-cash housing benefits</v>
          </cell>
        </row>
        <row r="186">
          <cell r="B186" t="str">
            <v>HOUSEHOLD</v>
          </cell>
          <cell r="C186" t="str">
            <v>Income</v>
          </cell>
          <cell r="D186" t="str">
            <v>V26S3</v>
          </cell>
          <cell r="F186" t="str">
            <v>Near-cash medical benefits</v>
          </cell>
        </row>
        <row r="187">
          <cell r="B187" t="str">
            <v>HOUSEHOLD</v>
          </cell>
          <cell r="C187" t="str">
            <v>Income</v>
          </cell>
          <cell r="D187" t="str">
            <v>V26S4</v>
          </cell>
          <cell r="F187" t="str">
            <v>Near-cash heating benefits</v>
          </cell>
        </row>
        <row r="188">
          <cell r="B188" t="str">
            <v>HOUSEHOLD</v>
          </cell>
          <cell r="C188" t="str">
            <v>Income</v>
          </cell>
          <cell r="D188" t="str">
            <v>V26S5</v>
          </cell>
          <cell r="F188" t="str">
            <v>Near-cash education benefits</v>
          </cell>
        </row>
        <row r="189">
          <cell r="B189" t="str">
            <v>HOUSEHOLD</v>
          </cell>
          <cell r="C189" t="str">
            <v>Income</v>
          </cell>
          <cell r="D189" t="str">
            <v>V26S6</v>
          </cell>
          <cell r="F189" t="str">
            <v>Near-cash child care benefits</v>
          </cell>
        </row>
        <row r="190">
          <cell r="B190" t="str">
            <v>HOUSEHOLD</v>
          </cell>
          <cell r="C190" t="str">
            <v>Income</v>
          </cell>
          <cell r="D190" t="str">
            <v>V26SR</v>
          </cell>
          <cell r="F190" t="str">
            <v>Near-cash benefits n.e.c.</v>
          </cell>
        </row>
        <row r="191">
          <cell r="B191" t="str">
            <v>HOUSEHOLD</v>
          </cell>
          <cell r="C191" t="str">
            <v>Income</v>
          </cell>
          <cell r="D191" t="str">
            <v>V27</v>
          </cell>
          <cell r="F191" t="str">
            <v>Value of non-cash food benefits</v>
          </cell>
        </row>
        <row r="192">
          <cell r="B192" t="str">
            <v>HOUSEHOLD</v>
          </cell>
          <cell r="C192" t="str">
            <v>Income</v>
          </cell>
          <cell r="D192" t="str">
            <v>V28</v>
          </cell>
          <cell r="F192" t="str">
            <v>Value of non-cash housing benefits</v>
          </cell>
        </row>
        <row r="193">
          <cell r="B193" t="str">
            <v>HOUSEHOLD</v>
          </cell>
          <cell r="C193" t="str">
            <v>Income</v>
          </cell>
          <cell r="D193" t="str">
            <v>V29</v>
          </cell>
          <cell r="F193" t="str">
            <v>Value of non-cash medical benefits</v>
          </cell>
        </row>
        <row r="194">
          <cell r="B194" t="str">
            <v>HOUSEHOLD</v>
          </cell>
          <cell r="C194" t="str">
            <v>Income</v>
          </cell>
          <cell r="D194" t="str">
            <v>V30</v>
          </cell>
          <cell r="F194" t="str">
            <v>Value of non-cash heating benefits</v>
          </cell>
        </row>
        <row r="195">
          <cell r="B195" t="str">
            <v>HOUSEHOLD</v>
          </cell>
          <cell r="C195" t="str">
            <v>Income</v>
          </cell>
          <cell r="D195" t="str">
            <v>V31</v>
          </cell>
          <cell r="F195" t="str">
            <v>Value of non-cash education benefits</v>
          </cell>
        </row>
        <row r="196">
          <cell r="B196" t="str">
            <v>HOUSEHOLD</v>
          </cell>
          <cell r="C196" t="str">
            <v>Income</v>
          </cell>
          <cell r="D196" t="str">
            <v>V31A</v>
          </cell>
          <cell r="F196" t="str">
            <v>Value of non-cash child care benefits</v>
          </cell>
        </row>
        <row r="197">
          <cell r="B197" t="str">
            <v>HOUSEHOLD</v>
          </cell>
          <cell r="C197" t="str">
            <v>Income</v>
          </cell>
          <cell r="D197" t="str">
            <v>ALTNCASH</v>
          </cell>
          <cell r="F197" t="str">
            <v>Value of home production for own use</v>
          </cell>
        </row>
        <row r="200">
          <cell r="B200" t="str">
            <v>HOUSEHOLD</v>
          </cell>
          <cell r="C200" t="str">
            <v>Income</v>
          </cell>
          <cell r="D200" t="str">
            <v>V32S1a</v>
          </cell>
          <cell r="F200" t="str">
            <v>Mandatory occupational pensions</v>
          </cell>
        </row>
        <row r="201">
          <cell r="B201" t="str">
            <v>HOUSEHOLD</v>
          </cell>
          <cell r="C201" t="str">
            <v>Income</v>
          </cell>
          <cell r="D201" t="str">
            <v>V32S1b</v>
          </cell>
          <cell r="F201" t="str">
            <v>Voluntary occupational pensions</v>
          </cell>
        </row>
        <row r="202">
          <cell r="B202" t="str">
            <v>HOUSEHOLD</v>
          </cell>
          <cell r="C202" t="str">
            <v>Income</v>
          </cell>
          <cell r="D202" t="str">
            <v>V32S1r</v>
          </cell>
          <cell r="F202" t="str">
            <v>Occupational pensions n.e.c.</v>
          </cell>
        </row>
        <row r="203">
          <cell r="B203" t="str">
            <v>HOUSEHOLD</v>
          </cell>
          <cell r="C203" t="str">
            <v>Income</v>
          </cell>
          <cell r="D203" t="str">
            <v>V32S2</v>
          </cell>
          <cell r="F203" t="str">
            <v>Mandatory individual retirement pensions</v>
          </cell>
        </row>
        <row r="204">
          <cell r="B204" t="str">
            <v>HOUSEHOLD</v>
          </cell>
          <cell r="C204" t="str">
            <v>Income</v>
          </cell>
          <cell r="D204" t="str">
            <v>V32SR</v>
          </cell>
          <cell r="F204" t="str">
            <v>Private occupational and other pensions n.e.c.</v>
          </cell>
        </row>
        <row r="205">
          <cell r="B205" t="str">
            <v>HOUSEHOLD</v>
          </cell>
          <cell r="C205" t="str">
            <v>Income</v>
          </cell>
          <cell r="D205" t="str">
            <v>V33</v>
          </cell>
          <cell r="F205" t="str">
            <v>Public sector occupational pensions</v>
          </cell>
        </row>
        <row r="206">
          <cell r="B206" t="str">
            <v>HOUSEHOLD</v>
          </cell>
          <cell r="C206" t="str">
            <v>Income</v>
          </cell>
          <cell r="D206" t="str">
            <v>V34</v>
          </cell>
          <cell r="F206" t="str">
            <v>Alimony/child support </v>
          </cell>
        </row>
        <row r="207">
          <cell r="B207" t="str">
            <v>HOUSEHOLD</v>
          </cell>
          <cell r="C207" t="str">
            <v>Income</v>
          </cell>
          <cell r="D207" t="str">
            <v>V34X</v>
          </cell>
          <cell r="F207" t="str">
            <v>Alimony/child support paid</v>
          </cell>
        </row>
        <row r="209">
          <cell r="B209" t="str">
            <v>HOUSEHOLD</v>
          </cell>
          <cell r="C209" t="str">
            <v>Income</v>
          </cell>
          <cell r="D209" t="str">
            <v>V35S1</v>
          </cell>
          <cell r="F209" t="str">
            <v>Regular transfers from relatives</v>
          </cell>
        </row>
        <row r="210">
          <cell r="B210" t="str">
            <v>HOUSEHOLD</v>
          </cell>
          <cell r="C210" t="str">
            <v>Income</v>
          </cell>
          <cell r="D210" t="str">
            <v>V35S2</v>
          </cell>
          <cell r="F210" t="str">
            <v>Regular transfers from private charity</v>
          </cell>
        </row>
        <row r="211">
          <cell r="B211" t="str">
            <v>HOUSEHOLD</v>
          </cell>
          <cell r="C211" t="str">
            <v>Income</v>
          </cell>
          <cell r="D211" t="str">
            <v>V35SR</v>
          </cell>
          <cell r="F211" t="str">
            <v>Regular private transfers n.e.c.</v>
          </cell>
        </row>
        <row r="212">
          <cell r="B212" t="str">
            <v>HOUSEHOLD</v>
          </cell>
          <cell r="C212" t="str">
            <v>Income</v>
          </cell>
          <cell r="D212" t="str">
            <v>V35X</v>
          </cell>
          <cell r="F212" t="str">
            <v>Regular transfers paid to relatives</v>
          </cell>
        </row>
        <row r="213">
          <cell r="B213" t="str">
            <v>HOUSEHOLD</v>
          </cell>
          <cell r="C213" t="str">
            <v>Income</v>
          </cell>
          <cell r="D213" t="str">
            <v>V36</v>
          </cell>
          <cell r="F213" t="str">
            <v>Other cash income</v>
          </cell>
        </row>
        <row r="215">
          <cell r="B215" t="str">
            <v>HOUSEHOLD</v>
          </cell>
          <cell r="C215" t="str">
            <v>Income</v>
          </cell>
          <cell r="D215" t="str">
            <v>V37S1</v>
          </cell>
          <cell r="F215" t="str">
            <v>Capital gains and losses</v>
          </cell>
        </row>
        <row r="216">
          <cell r="B216" t="str">
            <v>HOUSEHOLD</v>
          </cell>
          <cell r="C216" t="str">
            <v>Income</v>
          </cell>
          <cell r="D216" t="str">
            <v>V37SR</v>
          </cell>
          <cell r="F216" t="str">
            <v>Realized lump sum income n.e.c.</v>
          </cell>
        </row>
        <row r="225">
          <cell r="B225" t="str">
            <v>HOUSEHOLD</v>
          </cell>
          <cell r="C225" t="str">
            <v>Income aggregates</v>
          </cell>
          <cell r="D225" t="str">
            <v>ALL</v>
          </cell>
        </row>
        <row r="245">
          <cell r="B245" t="str">
            <v>PERSON</v>
          </cell>
          <cell r="C245" t="str">
            <v>All</v>
          </cell>
          <cell r="D245" t="str">
            <v>ALL</v>
          </cell>
        </row>
        <row r="246">
          <cell r="B246" t="str">
            <v>PERSON</v>
          </cell>
          <cell r="C246" t="str">
            <v>Identification</v>
          </cell>
          <cell r="D246" t="str">
            <v>ALL</v>
          </cell>
        </row>
        <row r="247">
          <cell r="B247" t="str">
            <v>PERSON</v>
          </cell>
          <cell r="C247" t="str">
            <v>Identification</v>
          </cell>
          <cell r="D247" t="str">
            <v>PPNUM</v>
          </cell>
          <cell r="F247" t="str">
            <v>Person identifier</v>
          </cell>
        </row>
        <row r="248">
          <cell r="B248" t="str">
            <v>PERSON</v>
          </cell>
          <cell r="C248" t="str">
            <v>File information</v>
          </cell>
          <cell r="D248" t="str">
            <v>ALL</v>
          </cell>
        </row>
        <row r="249">
          <cell r="B249" t="str">
            <v>PERSON</v>
          </cell>
          <cell r="C249" t="str">
            <v>File information</v>
          </cell>
          <cell r="D249" t="str">
            <v>PWEIGHT</v>
          </cell>
          <cell r="F249" t="str">
            <v>Person weight</v>
          </cell>
        </row>
        <row r="250">
          <cell r="B250" t="str">
            <v>PERSON</v>
          </cell>
          <cell r="C250" t="str">
            <v>Demographics</v>
          </cell>
          <cell r="D250" t="str">
            <v>ALL</v>
          </cell>
        </row>
        <row r="251">
          <cell r="B251" t="str">
            <v>PERSON</v>
          </cell>
          <cell r="C251" t="str">
            <v>Demographics</v>
          </cell>
          <cell r="D251" t="str">
            <v>PAGE</v>
          </cell>
          <cell r="F251" t="str">
            <v>Age</v>
          </cell>
        </row>
        <row r="252">
          <cell r="B252" t="str">
            <v>PERSON</v>
          </cell>
          <cell r="C252" t="str">
            <v>Demographics</v>
          </cell>
          <cell r="D252" t="str">
            <v>PSEX</v>
          </cell>
          <cell r="F252" t="str">
            <v>Gender</v>
          </cell>
        </row>
        <row r="253">
          <cell r="B253" t="str">
            <v>PERSON</v>
          </cell>
          <cell r="C253" t="str">
            <v>Demographics</v>
          </cell>
          <cell r="D253" t="str">
            <v>PMART</v>
          </cell>
          <cell r="F253" t="str">
            <v>Marital status</v>
          </cell>
        </row>
        <row r="254">
          <cell r="B254" t="str">
            <v>PERSON</v>
          </cell>
          <cell r="C254" t="str">
            <v>Demographics</v>
          </cell>
          <cell r="D254" t="str">
            <v>PREL</v>
          </cell>
          <cell r="F254" t="str">
            <v>Relationship</v>
          </cell>
        </row>
        <row r="255">
          <cell r="B255" t="str">
            <v>PERSON</v>
          </cell>
          <cell r="C255" t="str">
            <v>Demographics</v>
          </cell>
          <cell r="D255" t="str">
            <v>PPARSTA</v>
          </cell>
          <cell r="F255" t="str">
            <v>Partnership and parenthood status </v>
          </cell>
        </row>
        <row r="256">
          <cell r="B256" t="str">
            <v>PERSON</v>
          </cell>
          <cell r="C256" t="str">
            <v>Demographics</v>
          </cell>
          <cell r="D256" t="str">
            <v>PETHNAT</v>
          </cell>
          <cell r="F256" t="str">
            <v>Ethnicity/nationality</v>
          </cell>
        </row>
        <row r="257">
          <cell r="B257" t="str">
            <v>PERSON</v>
          </cell>
          <cell r="C257" t="str">
            <v>Demographics</v>
          </cell>
          <cell r="D257" t="str">
            <v>PIMMIGR</v>
          </cell>
          <cell r="F257" t="str">
            <v>Immigration status</v>
          </cell>
        </row>
        <row r="258">
          <cell r="B258" t="str">
            <v>PERSON</v>
          </cell>
          <cell r="C258" t="str">
            <v>Demographics</v>
          </cell>
          <cell r="D258" t="str">
            <v>PEDUC</v>
          </cell>
          <cell r="F258" t="str">
            <v>Educational level </v>
          </cell>
        </row>
        <row r="259">
          <cell r="B259" t="str">
            <v>PERSON</v>
          </cell>
          <cell r="C259" t="str">
            <v>Demographics</v>
          </cell>
          <cell r="D259" t="str">
            <v>PTOCC</v>
          </cell>
          <cell r="F259" t="str">
            <v>Occupational training </v>
          </cell>
        </row>
        <row r="260">
          <cell r="B260" t="str">
            <v>PERSON</v>
          </cell>
          <cell r="C260" t="str">
            <v>Demographics</v>
          </cell>
          <cell r="D260" t="str">
            <v>PENROL</v>
          </cell>
          <cell r="F260" t="str">
            <v>Currently enrolled in education</v>
          </cell>
        </row>
        <row r="261">
          <cell r="B261" t="str">
            <v>PERSON</v>
          </cell>
          <cell r="C261" t="str">
            <v>Demographics</v>
          </cell>
          <cell r="D261" t="str">
            <v>PDISABL</v>
          </cell>
          <cell r="F261" t="str">
            <v>Disability status</v>
          </cell>
        </row>
        <row r="262">
          <cell r="B262" t="str">
            <v>PERSON</v>
          </cell>
          <cell r="C262" t="str">
            <v>Slot variables</v>
          </cell>
          <cell r="D262" t="str">
            <v>ALL</v>
          </cell>
        </row>
        <row r="263">
          <cell r="B263" t="str">
            <v>PERSON</v>
          </cell>
          <cell r="C263" t="str">
            <v>Slot variables</v>
          </cell>
          <cell r="D263" t="str">
            <v>PSLOT1</v>
          </cell>
          <cell r="F263" t="str">
            <v>Country-specific person information 1</v>
          </cell>
        </row>
        <row r="264">
          <cell r="B264" t="str">
            <v>PERSON</v>
          </cell>
          <cell r="C264" t="str">
            <v>Slot variables</v>
          </cell>
          <cell r="D264" t="str">
            <v>PSLOT2</v>
          </cell>
          <cell r="F264" t="str">
            <v>Country-specific person information 2</v>
          </cell>
        </row>
        <row r="265">
          <cell r="B265" t="str">
            <v>PERSON</v>
          </cell>
          <cell r="C265" t="str">
            <v>Labour market</v>
          </cell>
          <cell r="D265" t="str">
            <v>ALL</v>
          </cell>
        </row>
        <row r="267">
          <cell r="B267" t="str">
            <v>PERSON</v>
          </cell>
          <cell r="C267" t="str">
            <v>Labour market</v>
          </cell>
          <cell r="D267" t="str">
            <v>PCLFS</v>
          </cell>
          <cell r="F267" t="str">
            <v>Labour force status in the current period</v>
          </cell>
        </row>
        <row r="268">
          <cell r="B268" t="str">
            <v>PERSON</v>
          </cell>
          <cell r="C268" t="str">
            <v>Labour market</v>
          </cell>
          <cell r="D268" t="str">
            <v>PCMAS</v>
          </cell>
          <cell r="F268" t="str">
            <v>Main activity status in the current period</v>
          </cell>
        </row>
        <row r="269">
          <cell r="B269" t="str">
            <v>PERSON</v>
          </cell>
          <cell r="C269" t="str">
            <v>Labour market</v>
          </cell>
          <cell r="D269" t="str">
            <v>PUMAS</v>
          </cell>
          <cell r="F269" t="str">
            <v>Main activity status during the income reference period</v>
          </cell>
        </row>
        <row r="270">
          <cell r="B270" t="str">
            <v>PERSON</v>
          </cell>
          <cell r="C270" t="str">
            <v>Labour market</v>
          </cell>
          <cell r="D270" t="str">
            <v>PSECJOB</v>
          </cell>
          <cell r="F270" t="str">
            <v>More than one job</v>
          </cell>
        </row>
        <row r="271">
          <cell r="B271" t="str">
            <v>PERSON</v>
          </cell>
          <cell r="C271" t="str">
            <v>Labour market</v>
          </cell>
          <cell r="D271" t="str">
            <v>PHOURSU</v>
          </cell>
          <cell r="F271" t="str">
            <v>Usual hours worked per week</v>
          </cell>
        </row>
        <row r="272">
          <cell r="B272" t="str">
            <v>PERSON</v>
          </cell>
          <cell r="C272" t="str">
            <v>Labour market</v>
          </cell>
          <cell r="D272" t="str">
            <v>PHOURSA</v>
          </cell>
          <cell r="F272" t="str">
            <v>Actual hours worked per week</v>
          </cell>
        </row>
        <row r="273">
          <cell r="B273" t="str">
            <v>PERSON</v>
          </cell>
          <cell r="C273" t="str">
            <v>Labour market</v>
          </cell>
          <cell r="D273" t="str">
            <v>PWEEKTL</v>
          </cell>
          <cell r="F273" t="str">
            <v>Total weeks worked</v>
          </cell>
        </row>
        <row r="274">
          <cell r="B274" t="str">
            <v>PERSON</v>
          </cell>
          <cell r="C274" t="str">
            <v>Labour market</v>
          </cell>
          <cell r="D274" t="str">
            <v>PWEEKFT</v>
          </cell>
          <cell r="F274" t="str">
            <v>Weeks worked full-time</v>
          </cell>
        </row>
        <row r="275">
          <cell r="B275" t="str">
            <v>PERSON</v>
          </cell>
          <cell r="C275" t="str">
            <v>Labour market</v>
          </cell>
          <cell r="D275" t="str">
            <v>PWEEKPT</v>
          </cell>
          <cell r="F275" t="str">
            <v>Weeks worked part-time</v>
          </cell>
        </row>
        <row r="276">
          <cell r="B276" t="str">
            <v>PERSON</v>
          </cell>
          <cell r="C276" t="str">
            <v>Labour market</v>
          </cell>
          <cell r="D276" t="str">
            <v>PWEEKUP</v>
          </cell>
          <cell r="F276" t="str">
            <v>Weeks unemployed</v>
          </cell>
        </row>
        <row r="277">
          <cell r="B277" t="str">
            <v>PERSON</v>
          </cell>
          <cell r="C277" t="str">
            <v>Labour market</v>
          </cell>
          <cell r="D277" t="str">
            <v>PWEXPTL</v>
          </cell>
          <cell r="F277" t="str">
            <v>Total duration of all work experience</v>
          </cell>
        </row>
        <row r="278">
          <cell r="B278" t="str">
            <v>PERSON</v>
          </cell>
          <cell r="C278" t="str">
            <v>Labour market</v>
          </cell>
          <cell r="D278" t="str">
            <v>PWEXPFT</v>
          </cell>
          <cell r="F278" t="str">
            <v>Duration of full-time work experience</v>
          </cell>
        </row>
        <row r="279">
          <cell r="B279" t="str">
            <v>PERSON</v>
          </cell>
          <cell r="C279" t="str">
            <v>Labour market</v>
          </cell>
          <cell r="D279" t="str">
            <v>PWEXPPT</v>
          </cell>
          <cell r="F279" t="str">
            <v>Duration of part-time work experience</v>
          </cell>
        </row>
        <row r="280">
          <cell r="B280" t="str">
            <v>PERSON</v>
          </cell>
          <cell r="C280" t="str">
            <v>Labour market</v>
          </cell>
          <cell r="D280" t="str">
            <v>PSEARCH</v>
          </cell>
          <cell r="F280" t="str">
            <v>Looking for job and reason why </v>
          </cell>
        </row>
        <row r="281">
          <cell r="B281" t="str">
            <v>PERSON</v>
          </cell>
          <cell r="C281" t="str">
            <v>Labour market</v>
          </cell>
          <cell r="D281" t="str">
            <v>PCARE</v>
          </cell>
          <cell r="F281" t="str">
            <v>Current caregiving status</v>
          </cell>
        </row>
        <row r="282">
          <cell r="B282" t="str">
            <v>PERSON</v>
          </cell>
          <cell r="C282" t="str">
            <v>Labour market</v>
          </cell>
          <cell r="D282" t="str">
            <v>PACTIV</v>
          </cell>
          <cell r="F282" t="str">
            <v>Status in employment</v>
          </cell>
        </row>
        <row r="283">
          <cell r="B283" t="str">
            <v>PERSON</v>
          </cell>
          <cell r="C283" t="str">
            <v>Labour market</v>
          </cell>
          <cell r="D283" t="str">
            <v>POCC</v>
          </cell>
          <cell r="F283" t="str">
            <v>Occupation</v>
          </cell>
        </row>
        <row r="284">
          <cell r="B284" t="str">
            <v>PERSON</v>
          </cell>
          <cell r="C284" t="str">
            <v>Labour market</v>
          </cell>
          <cell r="D284" t="str">
            <v>PIND</v>
          </cell>
          <cell r="F284" t="str">
            <v>Industry</v>
          </cell>
        </row>
        <row r="285">
          <cell r="B285" t="str">
            <v>PERSON</v>
          </cell>
          <cell r="C285" t="str">
            <v>Labour market</v>
          </cell>
          <cell r="D285" t="str">
            <v>PTYPEWK</v>
          </cell>
          <cell r="F285" t="str">
            <v>Sector of employment</v>
          </cell>
        </row>
        <row r="286">
          <cell r="B286" t="str">
            <v>PERSON</v>
          </cell>
          <cell r="C286" t="str">
            <v>Labour market</v>
          </cell>
          <cell r="D286" t="str">
            <v>PSKILL</v>
          </cell>
          <cell r="F286" t="str">
            <v>Skill level in employment</v>
          </cell>
        </row>
        <row r="287">
          <cell r="B287" t="str">
            <v>PERSON</v>
          </cell>
          <cell r="C287" t="str">
            <v>Labour market</v>
          </cell>
          <cell r="D287" t="str">
            <v>PNEMP  </v>
          </cell>
          <cell r="F287" t="str">
            <v>Number of persons in local unit</v>
          </cell>
        </row>
        <row r="288">
          <cell r="B288" t="str">
            <v>PERSON</v>
          </cell>
          <cell r="C288" t="str">
            <v>Labour market</v>
          </cell>
          <cell r="D288" t="str">
            <v>PFULPAR</v>
          </cell>
          <cell r="F288" t="str">
            <v>Full-time or part-time and reason why</v>
          </cell>
        </row>
        <row r="289">
          <cell r="B289" t="str">
            <v>PERSON</v>
          </cell>
          <cell r="C289" t="str">
            <v>Labour market</v>
          </cell>
          <cell r="D289" t="str">
            <v>PCONTRA</v>
          </cell>
          <cell r="F289" t="str">
            <v>Permanency of contract</v>
          </cell>
        </row>
        <row r="290">
          <cell r="B290" t="str">
            <v>PERSON</v>
          </cell>
          <cell r="C290" t="str">
            <v>Labour market</v>
          </cell>
          <cell r="D290" t="str">
            <v>PSUPERV</v>
          </cell>
          <cell r="F290" t="str">
            <v>Supervise other workers</v>
          </cell>
        </row>
        <row r="291">
          <cell r="B291" t="str">
            <v>PERSON</v>
          </cell>
          <cell r="C291" t="str">
            <v>Labour market</v>
          </cell>
          <cell r="D291" t="str">
            <v>PTENURE</v>
          </cell>
          <cell r="F291" t="str">
            <v>Tenure in current job </v>
          </cell>
        </row>
        <row r="292">
          <cell r="B292" t="str">
            <v>PERSON</v>
          </cell>
          <cell r="C292" t="str">
            <v>Income</v>
          </cell>
          <cell r="D292" t="str">
            <v>ALL</v>
          </cell>
        </row>
        <row r="293">
          <cell r="B293" t="str">
            <v>PERSON</v>
          </cell>
          <cell r="C293" t="str">
            <v>Income</v>
          </cell>
          <cell r="D293" t="str">
            <v>PGWAGE</v>
          </cell>
          <cell r="F293" t="str">
            <v>Gross wages and salaries</v>
          </cell>
        </row>
        <row r="294">
          <cell r="B294" t="str">
            <v>PERSON</v>
          </cell>
          <cell r="C294" t="str">
            <v>Income</v>
          </cell>
          <cell r="D294" t="str">
            <v>PNWAGE</v>
          </cell>
          <cell r="F294" t="str">
            <v>Net wages and salaries</v>
          </cell>
        </row>
        <row r="295">
          <cell r="B295" t="str">
            <v>PERSON</v>
          </cell>
          <cell r="C295" t="str">
            <v>Income</v>
          </cell>
          <cell r="D295" t="str">
            <v>PGWTIME</v>
          </cell>
          <cell r="F295" t="str">
            <v>Gross wages per unit of time </v>
          </cell>
        </row>
        <row r="296">
          <cell r="B296" t="str">
            <v>PERSON</v>
          </cell>
          <cell r="C296" t="str">
            <v>Income</v>
          </cell>
          <cell r="D296" t="str">
            <v>PNWTIME</v>
          </cell>
          <cell r="F296" t="str">
            <v>Net wages per unit of time</v>
          </cell>
        </row>
        <row r="298">
          <cell r="B298" t="str">
            <v>PERSON</v>
          </cell>
          <cell r="C298" t="str">
            <v>Income</v>
          </cell>
          <cell r="D298" t="str">
            <v>PMERC</v>
          </cell>
          <cell r="F298" t="str">
            <v>Mandatory employer contributions</v>
          </cell>
        </row>
        <row r="299">
          <cell r="B299" t="str">
            <v>PERSON</v>
          </cell>
          <cell r="C299" t="str">
            <v>Income</v>
          </cell>
          <cell r="D299" t="str">
            <v>PSELF</v>
          </cell>
          <cell r="F299" t="str">
            <v>Self-employment income</v>
          </cell>
        </row>
        <row r="300">
          <cell r="B300" t="str">
            <v>PERSON</v>
          </cell>
          <cell r="C300" t="str">
            <v>Income</v>
          </cell>
          <cell r="D300" t="str">
            <v>PYTAX</v>
          </cell>
          <cell r="F300" t="str">
            <v>Income taxes</v>
          </cell>
        </row>
        <row r="301">
          <cell r="B301" t="str">
            <v>PERSON</v>
          </cell>
          <cell r="C301" t="str">
            <v>Income</v>
          </cell>
          <cell r="D301" t="str">
            <v>PWTAX</v>
          </cell>
          <cell r="F301" t="str">
            <v>Property/wealth taxes</v>
          </cell>
        </row>
        <row r="302">
          <cell r="B302" t="str">
            <v>PERSON</v>
          </cell>
          <cell r="C302" t="str">
            <v>Income</v>
          </cell>
          <cell r="D302" t="str">
            <v>PMEEC</v>
          </cell>
          <cell r="F302" t="str">
            <v>Mandatory employee contributions</v>
          </cell>
        </row>
        <row r="303">
          <cell r="B303" t="str">
            <v>PERSON</v>
          </cell>
          <cell r="C303" t="str">
            <v>Income</v>
          </cell>
          <cell r="D303" t="str">
            <v>PSOCRET</v>
          </cell>
          <cell r="F303" t="str">
            <v>State old-age and survivors benefits</v>
          </cell>
        </row>
        <row r="309">
          <cell r="B309" t="str">
            <v>PERSON</v>
          </cell>
          <cell r="C309" t="str">
            <v>Income</v>
          </cell>
          <cell r="D309" t="str">
            <v>PUNEMP</v>
          </cell>
          <cell r="F309" t="str">
            <v>Unemployment compensation benefits</v>
          </cell>
        </row>
        <row r="314">
          <cell r="B314" t="str">
            <v>PERSON</v>
          </cell>
          <cell r="C314" t="str">
            <v>Income</v>
          </cell>
          <cell r="D314" t="str">
            <v>PPRVPEN</v>
          </cell>
          <cell r="F314" t="str">
            <v>Private occupational and other pensions</v>
          </cell>
        </row>
        <row r="318">
          <cell r="B318" t="str">
            <v>PERSON</v>
          </cell>
          <cell r="C318" t="str">
            <v>Income</v>
          </cell>
          <cell r="D318" t="str">
            <v>PPUBPEN</v>
          </cell>
          <cell r="F318" t="str">
            <v>Public sector occupational pensions</v>
          </cell>
        </row>
        <row r="319">
          <cell r="B319" t="str">
            <v>PERSON</v>
          </cell>
          <cell r="C319" t="str">
            <v>Income</v>
          </cell>
          <cell r="D319" t="str">
            <v>PCONFRIN</v>
          </cell>
          <cell r="F319" t="str">
            <v>Non-mandatory employer contributions and in-kind earnings</v>
          </cell>
        </row>
        <row r="320">
          <cell r="B320" t="str">
            <v>PERSON</v>
          </cell>
          <cell r="C320" t="str">
            <v>Income</v>
          </cell>
          <cell r="D320" t="str">
            <v>PSTSICK</v>
          </cell>
          <cell r="F320" t="str">
            <v>Short-term sickness and work injury benefits</v>
          </cell>
        </row>
        <row r="321">
          <cell r="B321" t="str">
            <v>PERSON</v>
          </cell>
          <cell r="C321" t="str">
            <v>Income</v>
          </cell>
          <cell r="D321" t="str">
            <v>PCHBEN</v>
          </cell>
          <cell r="F321" t="str">
            <v>Child-related benefits </v>
          </cell>
        </row>
        <row r="322">
          <cell r="B322" t="str">
            <v>PERSON</v>
          </cell>
          <cell r="C322" t="str">
            <v>Income</v>
          </cell>
          <cell r="D322" t="str">
            <v>PFAMLV </v>
          </cell>
          <cell r="F322" t="str">
            <v>Family leave benefits</v>
          </cell>
        </row>
        <row r="323">
          <cell r="B323" t="str">
            <v>PERSON</v>
          </cell>
          <cell r="C323" t="str">
            <v>Income</v>
          </cell>
          <cell r="D323" t="str">
            <v>PUNEMPTL</v>
          </cell>
          <cell r="F323" t="str">
            <v>Total unemployment benefits</v>
          </cell>
        </row>
        <row r="324">
          <cell r="B324" t="str">
            <v>PERSON</v>
          </cell>
          <cell r="C324" t="str">
            <v>Income</v>
          </cell>
          <cell r="D324" t="str">
            <v>PPENSTL</v>
          </cell>
          <cell r="F324" t="str">
            <v>Total pensions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usehold"/>
      <sheetName val="Pers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W447"/>
  <sheetViews>
    <sheetView showZeros="0" tabSelected="1" zoomScalePageLayoutView="0" workbookViewId="0" topLeftCell="A1">
      <pane xSplit="4" ySplit="1" topLeftCell="E2" activePane="bottomRight" state="frozen"/>
      <selection pane="topLeft" activeCell="B1" sqref="B1"/>
      <selection pane="topRight" activeCell="E1" sqref="E1"/>
      <selection pane="bottomLeft" activeCell="B2" sqref="B2"/>
      <selection pane="bottomRight" activeCell="A1" sqref="A1"/>
    </sheetView>
  </sheetViews>
  <sheetFormatPr defaultColWidth="9.140625" defaultRowHeight="12.75" outlineLevelRow="2"/>
  <cols>
    <col min="1" max="1" width="8.140625" style="20" customWidth="1"/>
    <col min="2" max="2" width="12.57421875" style="11" customWidth="1"/>
    <col min="3" max="3" width="16.140625" style="11" customWidth="1"/>
    <col min="4" max="4" width="14.7109375" style="21" bestFit="1" customWidth="1"/>
    <col min="5" max="5" width="38.140625" style="23" customWidth="1"/>
    <col min="6" max="6" width="14.28125" style="22" bestFit="1" customWidth="1"/>
    <col min="7" max="7" width="48.28125" style="22" bestFit="1" customWidth="1"/>
    <col min="8" max="8" width="14.140625" style="31" bestFit="1" customWidth="1"/>
    <col min="9" max="9" width="18.57421875" style="34" bestFit="1" customWidth="1"/>
    <col min="10" max="10" width="44.140625" style="34" bestFit="1" customWidth="1"/>
    <col min="11" max="11" width="50.7109375" style="22" bestFit="1" customWidth="1"/>
    <col min="12" max="12" width="60.7109375" style="22" customWidth="1"/>
    <col min="13" max="21" width="9.140625" style="22" customWidth="1"/>
    <col min="22" max="16384" width="9.140625" style="20" customWidth="1"/>
  </cols>
  <sheetData>
    <row r="1" spans="1:31" s="5" customFormat="1" ht="13.5" thickBot="1">
      <c r="A1" s="1" t="s">
        <v>118</v>
      </c>
      <c r="B1" s="1" t="s">
        <v>119</v>
      </c>
      <c r="C1" s="1" t="s">
        <v>120</v>
      </c>
      <c r="D1" s="1" t="s">
        <v>121</v>
      </c>
      <c r="E1" s="1" t="s">
        <v>122</v>
      </c>
      <c r="F1" s="2" t="s">
        <v>123</v>
      </c>
      <c r="G1" s="3" t="s">
        <v>124</v>
      </c>
      <c r="H1" s="2" t="s">
        <v>125</v>
      </c>
      <c r="I1" s="2" t="s">
        <v>126</v>
      </c>
      <c r="J1" s="2" t="s">
        <v>127</v>
      </c>
      <c r="K1" s="2" t="s">
        <v>128</v>
      </c>
      <c r="L1" s="2" t="s">
        <v>129</v>
      </c>
      <c r="M1" s="4"/>
      <c r="N1" s="4"/>
      <c r="O1" s="4"/>
      <c r="P1" s="4"/>
      <c r="Q1" s="4"/>
      <c r="R1" s="4"/>
      <c r="S1" s="4"/>
      <c r="T1" s="4"/>
      <c r="U1" s="4"/>
      <c r="V1" s="4"/>
      <c r="W1" s="4"/>
      <c r="X1" s="4"/>
      <c r="Y1" s="4"/>
      <c r="Z1" s="4"/>
      <c r="AA1" s="4"/>
      <c r="AB1" s="4"/>
      <c r="AC1" s="4"/>
      <c r="AD1" s="4"/>
      <c r="AE1" s="4"/>
    </row>
    <row r="2" spans="1:29" s="11" customFormat="1" ht="52.5" customHeight="1">
      <c r="A2" s="6" t="s">
        <v>157</v>
      </c>
      <c r="B2" s="6" t="str">
        <f>'[2]ALL'!B2</f>
        <v>ALL</v>
      </c>
      <c r="C2" s="6" t="str">
        <f>'[2]ALL'!C2</f>
        <v>All</v>
      </c>
      <c r="D2" s="7" t="str">
        <f>'[2]ALL'!D2</f>
        <v>ALL</v>
      </c>
      <c r="E2" s="8"/>
      <c r="F2" s="9"/>
      <c r="G2" s="10"/>
      <c r="H2" s="10"/>
      <c r="I2" s="15" t="s">
        <v>226</v>
      </c>
      <c r="J2" s="17" t="s">
        <v>90</v>
      </c>
      <c r="K2" s="10"/>
      <c r="L2" s="10"/>
      <c r="M2" s="4"/>
      <c r="N2" s="4"/>
      <c r="O2" s="4"/>
      <c r="P2" s="4"/>
      <c r="Q2" s="4"/>
      <c r="R2" s="4"/>
      <c r="S2" s="4"/>
      <c r="T2" s="4"/>
      <c r="U2" s="4"/>
      <c r="V2" s="4"/>
      <c r="W2" s="4"/>
      <c r="X2" s="4"/>
      <c r="Y2" s="4"/>
      <c r="Z2" s="4"/>
      <c r="AA2" s="4"/>
      <c r="AB2" s="4"/>
      <c r="AC2" s="4"/>
    </row>
    <row r="3" spans="1:21" s="11" customFormat="1" ht="12.75" outlineLevel="1">
      <c r="A3" s="12" t="str">
        <f aca="true" t="shared" si="0" ref="A3:A64">$A$2</f>
        <v>CA04</v>
      </c>
      <c r="B3" s="12" t="str">
        <f>'[2]ALL'!B3</f>
        <v>ALL</v>
      </c>
      <c r="C3" s="6" t="str">
        <f>'[2]ALL'!C3</f>
        <v>Identification</v>
      </c>
      <c r="D3" s="13" t="str">
        <f>'[2]ALL'!D3</f>
        <v>COUNTRY</v>
      </c>
      <c r="E3" s="8" t="str">
        <f>'[2]ALL'!F3</f>
        <v>Unique country/year number</v>
      </c>
      <c r="F3" s="15" t="s">
        <v>130</v>
      </c>
      <c r="G3" s="16" t="str">
        <f>'[2]ALL'!I3</f>
        <v>Sequential dataset number created by LIS. </v>
      </c>
      <c r="H3" s="15" t="s">
        <v>138</v>
      </c>
      <c r="I3" s="15"/>
      <c r="J3" s="17" t="s">
        <v>132</v>
      </c>
      <c r="K3" s="17" t="s">
        <v>162</v>
      </c>
      <c r="M3" s="14"/>
      <c r="N3" s="14"/>
      <c r="O3" s="14"/>
      <c r="P3" s="14"/>
      <c r="Q3" s="14"/>
      <c r="R3" s="14"/>
      <c r="S3" s="14"/>
      <c r="T3" s="14"/>
      <c r="U3" s="14"/>
    </row>
    <row r="4" spans="1:21" s="11" customFormat="1" ht="25.5" outlineLevel="1">
      <c r="A4" s="12" t="str">
        <f t="shared" si="0"/>
        <v>CA04</v>
      </c>
      <c r="B4" s="12" t="str">
        <f>'[2]ALL'!B4</f>
        <v>ALL</v>
      </c>
      <c r="C4" s="6" t="str">
        <f>'[2]ALL'!C4</f>
        <v>Identification</v>
      </c>
      <c r="D4" s="13" t="str">
        <f>'[2]ALL'!D4</f>
        <v>CASENUM</v>
      </c>
      <c r="E4" s="8" t="str">
        <f>'[2]ALL'!F4</f>
        <v>Unique unit identifier</v>
      </c>
      <c r="F4" s="15" t="s">
        <v>130</v>
      </c>
      <c r="G4" s="16" t="str">
        <f>'[2]ALL'!I4</f>
        <v>Sequential anonymous household identifier created by LIS. </v>
      </c>
      <c r="H4" s="15" t="s">
        <v>138</v>
      </c>
      <c r="I4" s="15"/>
      <c r="J4" s="17" t="s">
        <v>132</v>
      </c>
      <c r="K4" s="17"/>
      <c r="L4" s="17"/>
      <c r="M4" s="14"/>
      <c r="N4" s="14"/>
      <c r="O4" s="14"/>
      <c r="P4" s="14"/>
      <c r="Q4" s="14"/>
      <c r="R4" s="14"/>
      <c r="S4" s="14"/>
      <c r="T4" s="14"/>
      <c r="U4" s="14"/>
    </row>
    <row r="5" spans="1:21" s="11" customFormat="1" ht="12.75">
      <c r="A5" s="12" t="str">
        <f t="shared" si="0"/>
        <v>CA04</v>
      </c>
      <c r="B5" s="12" t="str">
        <f>'[2]ALL'!B5</f>
        <v>HOUSEHOLD</v>
      </c>
      <c r="C5" s="6" t="str">
        <f>'[2]ALL'!C5</f>
        <v>All</v>
      </c>
      <c r="D5" s="13" t="str">
        <f>'[2]ALL'!D5</f>
        <v>ALL</v>
      </c>
      <c r="E5" s="8"/>
      <c r="F5" s="15"/>
      <c r="G5" s="16"/>
      <c r="H5" s="15"/>
      <c r="I5" s="15"/>
      <c r="J5" s="17"/>
      <c r="K5" s="17"/>
      <c r="L5" s="17"/>
      <c r="M5" s="14"/>
      <c r="N5" s="14"/>
      <c r="O5" s="14"/>
      <c r="P5" s="14"/>
      <c r="Q5" s="14"/>
      <c r="R5" s="14"/>
      <c r="S5" s="14"/>
      <c r="T5" s="14"/>
      <c r="U5" s="14"/>
    </row>
    <row r="6" spans="1:21" s="11" customFormat="1" ht="12.75" outlineLevel="1">
      <c r="A6" s="12" t="str">
        <f t="shared" si="0"/>
        <v>CA04</v>
      </c>
      <c r="B6" s="12" t="str">
        <f>'[2]ALL'!B6</f>
        <v>HOUSEHOLD</v>
      </c>
      <c r="C6" s="6" t="str">
        <f>'[2]ALL'!C6</f>
        <v>File information</v>
      </c>
      <c r="D6" s="13" t="str">
        <f>'[2]ALL'!D6</f>
        <v>ALL</v>
      </c>
      <c r="E6" s="8"/>
      <c r="F6" s="15"/>
      <c r="G6" s="16"/>
      <c r="H6" s="15"/>
      <c r="I6" s="15"/>
      <c r="J6" s="17"/>
      <c r="K6" s="17"/>
      <c r="L6" s="17"/>
      <c r="M6" s="14"/>
      <c r="N6" s="14"/>
      <c r="O6" s="14"/>
      <c r="P6" s="14"/>
      <c r="Q6" s="14"/>
      <c r="R6" s="14"/>
      <c r="S6" s="14"/>
      <c r="T6" s="14"/>
      <c r="U6" s="14"/>
    </row>
    <row r="7" spans="1:21" s="11" customFormat="1" ht="51" outlineLevel="2">
      <c r="A7" s="12" t="str">
        <f t="shared" si="0"/>
        <v>CA04</v>
      </c>
      <c r="B7" s="12" t="str">
        <f>'[2]ALL'!B7</f>
        <v>HOUSEHOLD</v>
      </c>
      <c r="C7" s="6" t="str">
        <f>'[2]ALL'!C7</f>
        <v>File information</v>
      </c>
      <c r="D7" s="13" t="str">
        <f>'[2]ALL'!D7</f>
        <v>HWEIGHT</v>
      </c>
      <c r="E7" s="8" t="str">
        <f>'[2]ALL'!F7</f>
        <v>Household weight</v>
      </c>
      <c r="F7" s="15" t="s">
        <v>130</v>
      </c>
      <c r="G7" s="16" t="s">
        <v>163</v>
      </c>
      <c r="H7" s="15" t="s">
        <v>131</v>
      </c>
      <c r="I7" s="15" t="s">
        <v>161</v>
      </c>
      <c r="J7" s="17" t="s">
        <v>4</v>
      </c>
      <c r="K7" s="17"/>
      <c r="L7" s="17" t="s">
        <v>227</v>
      </c>
      <c r="M7" s="14"/>
      <c r="N7" s="14"/>
      <c r="O7" s="14"/>
      <c r="P7" s="14"/>
      <c r="Q7" s="14"/>
      <c r="R7" s="14"/>
      <c r="S7" s="14"/>
      <c r="T7" s="14"/>
      <c r="U7" s="14"/>
    </row>
    <row r="8" spans="1:21" s="11" customFormat="1" ht="25.5" outlineLevel="2">
      <c r="A8" s="12" t="str">
        <f t="shared" si="0"/>
        <v>CA04</v>
      </c>
      <c r="B8" s="12" t="str">
        <f>'[2]ALL'!B8</f>
        <v>HOUSEHOLD</v>
      </c>
      <c r="C8" s="6" t="str">
        <f>'[2]ALL'!C8</f>
        <v>File information</v>
      </c>
      <c r="D8" s="13" t="str">
        <f>'[2]ALL'!D8</f>
        <v>DEFLATE</v>
      </c>
      <c r="E8" s="8" t="str">
        <f>'[2]ALL'!F8</f>
        <v>Deflation factor</v>
      </c>
      <c r="F8" s="15" t="s">
        <v>130</v>
      </c>
      <c r="G8" s="16" t="s">
        <v>85</v>
      </c>
      <c r="H8" s="15" t="s">
        <v>131</v>
      </c>
      <c r="I8" s="15"/>
      <c r="J8" s="17" t="s">
        <v>132</v>
      </c>
      <c r="K8" s="17"/>
      <c r="L8" s="17" t="s">
        <v>133</v>
      </c>
      <c r="M8" s="14"/>
      <c r="N8" s="14"/>
      <c r="O8" s="14"/>
      <c r="P8" s="14"/>
      <c r="Q8" s="14"/>
      <c r="R8" s="14"/>
      <c r="S8" s="14"/>
      <c r="T8" s="14"/>
      <c r="U8" s="14"/>
    </row>
    <row r="9" spans="1:21" s="11" customFormat="1" ht="12.75" outlineLevel="2">
      <c r="A9" s="12" t="str">
        <f t="shared" si="0"/>
        <v>CA04</v>
      </c>
      <c r="B9" s="12" t="str">
        <f>'[2]ALL'!B9</f>
        <v>HOUSEHOLD</v>
      </c>
      <c r="C9" s="6" t="str">
        <f>'[2]ALL'!C9</f>
        <v>File information</v>
      </c>
      <c r="D9" s="13" t="str">
        <f>'[2]ALL'!D9</f>
        <v>D5</v>
      </c>
      <c r="E9" s="8" t="str">
        <f>'[2]ALL'!F9</f>
        <v>Type of unit</v>
      </c>
      <c r="F9" s="15" t="s">
        <v>130</v>
      </c>
      <c r="G9" s="16" t="s">
        <v>86</v>
      </c>
      <c r="H9" s="15" t="s">
        <v>131</v>
      </c>
      <c r="I9" s="15"/>
      <c r="J9" s="17" t="s">
        <v>132</v>
      </c>
      <c r="K9" s="17" t="s">
        <v>134</v>
      </c>
      <c r="L9" s="17"/>
      <c r="M9" s="14"/>
      <c r="N9" s="14"/>
      <c r="O9" s="14"/>
      <c r="P9" s="14"/>
      <c r="Q9" s="14"/>
      <c r="R9" s="14"/>
      <c r="S9" s="14"/>
      <c r="T9" s="14"/>
      <c r="U9" s="14"/>
    </row>
    <row r="10" spans="1:21" s="11" customFormat="1" ht="51" outlineLevel="1">
      <c r="A10" s="12" t="str">
        <f t="shared" si="0"/>
        <v>CA04</v>
      </c>
      <c r="B10" s="12" t="str">
        <f>'[2]ALL'!B10</f>
        <v>HOUSEHOLD</v>
      </c>
      <c r="C10" s="6" t="str">
        <f>'[2]ALL'!C10</f>
        <v>Household composition and characteristics</v>
      </c>
      <c r="D10" s="13" t="str">
        <f>'[2]ALL'!D10</f>
        <v>ALL</v>
      </c>
      <c r="E10" s="8"/>
      <c r="F10" s="15"/>
      <c r="G10" s="25"/>
      <c r="H10" s="26"/>
      <c r="I10" s="26"/>
      <c r="J10" s="26"/>
      <c r="K10" s="27"/>
      <c r="L10" s="27"/>
      <c r="M10" s="14"/>
      <c r="N10" s="14"/>
      <c r="O10" s="14"/>
      <c r="P10" s="14"/>
      <c r="Q10" s="14"/>
      <c r="R10" s="14"/>
      <c r="S10" s="14"/>
      <c r="T10" s="14"/>
      <c r="U10" s="14"/>
    </row>
    <row r="11" spans="1:21" s="11" customFormat="1" ht="51" outlineLevel="2">
      <c r="A11" s="12" t="str">
        <f t="shared" si="0"/>
        <v>CA04</v>
      </c>
      <c r="B11" s="12" t="str">
        <f>'[2]ALL'!B11</f>
        <v>HOUSEHOLD</v>
      </c>
      <c r="C11" s="6" t="str">
        <f>'[2]ALL'!C11</f>
        <v>Household composition and characteristics</v>
      </c>
      <c r="D11" s="13" t="str">
        <f>'[2]ALL'!D11</f>
        <v>D4</v>
      </c>
      <c r="E11" s="8" t="str">
        <f>'[2]ALL'!F11</f>
        <v>Number of persons</v>
      </c>
      <c r="F11" s="15" t="s">
        <v>130</v>
      </c>
      <c r="G11" s="16" t="s">
        <v>73</v>
      </c>
      <c r="H11" s="15"/>
      <c r="I11" s="15"/>
      <c r="J11" s="17"/>
      <c r="K11" s="17"/>
      <c r="L11" s="17"/>
      <c r="M11" s="14"/>
      <c r="N11" s="14"/>
      <c r="O11" s="14"/>
      <c r="P11" s="14"/>
      <c r="Q11" s="14"/>
      <c r="R11" s="14"/>
      <c r="S11" s="14"/>
      <c r="T11" s="14"/>
      <c r="U11" s="14"/>
    </row>
    <row r="12" spans="1:21" s="11" customFormat="1" ht="51" outlineLevel="2">
      <c r="A12" s="12" t="str">
        <f t="shared" si="0"/>
        <v>CA04</v>
      </c>
      <c r="B12" s="12" t="str">
        <f>'[2]ALL'!B12</f>
        <v>HOUSEHOLD</v>
      </c>
      <c r="C12" s="6" t="str">
        <f>'[2]ALL'!C12</f>
        <v>Household composition and characteristics</v>
      </c>
      <c r="D12" s="13" t="str">
        <f>'[2]ALL'!D12</f>
        <v>D6</v>
      </c>
      <c r="E12" s="8" t="str">
        <f>'[2]ALL'!F12</f>
        <v>Number of earners</v>
      </c>
      <c r="F12" s="15" t="s">
        <v>130</v>
      </c>
      <c r="G12" s="16" t="s">
        <v>74</v>
      </c>
      <c r="H12" s="15"/>
      <c r="I12" s="15"/>
      <c r="J12" s="17"/>
      <c r="K12" s="17"/>
      <c r="L12" s="17" t="s">
        <v>75</v>
      </c>
      <c r="M12" s="14"/>
      <c r="N12" s="14"/>
      <c r="O12" s="14"/>
      <c r="P12" s="14"/>
      <c r="Q12" s="14"/>
      <c r="R12" s="14"/>
      <c r="S12" s="14"/>
      <c r="T12" s="14"/>
      <c r="U12" s="14"/>
    </row>
    <row r="13" spans="1:21" s="11" customFormat="1" ht="51" outlineLevel="2">
      <c r="A13" s="12" t="str">
        <f t="shared" si="0"/>
        <v>CA04</v>
      </c>
      <c r="B13" s="12" t="str">
        <f>'[2]ALL'!B13</f>
        <v>HOUSEHOLD</v>
      </c>
      <c r="C13" s="6" t="str">
        <f>'[2]ALL'!C13</f>
        <v>Household composition and characteristics</v>
      </c>
      <c r="D13" s="13" t="str">
        <f>'[2]ALL'!D13</f>
        <v>D27</v>
      </c>
      <c r="E13" s="8" t="str">
        <f>'[2]ALL'!F13</f>
        <v>Number of children under age 18</v>
      </c>
      <c r="F13" s="15" t="s">
        <v>130</v>
      </c>
      <c r="G13" s="16" t="s">
        <v>76</v>
      </c>
      <c r="H13" s="15"/>
      <c r="I13" s="15"/>
      <c r="J13" s="17"/>
      <c r="K13" s="17"/>
      <c r="L13" s="17" t="s">
        <v>135</v>
      </c>
      <c r="M13" s="14"/>
      <c r="N13" s="14"/>
      <c r="O13" s="14"/>
      <c r="P13" s="14"/>
      <c r="Q13" s="14"/>
      <c r="R13" s="14"/>
      <c r="S13" s="14"/>
      <c r="T13" s="14"/>
      <c r="U13" s="14"/>
    </row>
    <row r="14" spans="1:21" s="11" customFormat="1" ht="51" outlineLevel="2">
      <c r="A14" s="12" t="str">
        <f t="shared" si="0"/>
        <v>CA04</v>
      </c>
      <c r="B14" s="12" t="str">
        <f>'[2]ALL'!B14</f>
        <v>HOUSEHOLD</v>
      </c>
      <c r="C14" s="6" t="str">
        <f>'[2]ALL'!C14</f>
        <v>Household composition and characteristics</v>
      </c>
      <c r="D14" s="13" t="str">
        <f>'[2]ALL'!D14</f>
        <v>D28</v>
      </c>
      <c r="E14" s="8" t="str">
        <f>'[2]ALL'!F14</f>
        <v>Age of the youngest child</v>
      </c>
      <c r="F14" s="15" t="s">
        <v>130</v>
      </c>
      <c r="G14" s="16" t="s">
        <v>77</v>
      </c>
      <c r="H14" s="15"/>
      <c r="I14" s="15"/>
      <c r="J14" s="17"/>
      <c r="K14" s="17"/>
      <c r="L14" s="17"/>
      <c r="M14" s="14"/>
      <c r="N14" s="14"/>
      <c r="O14" s="14"/>
      <c r="P14" s="14"/>
      <c r="Q14" s="14"/>
      <c r="R14" s="14"/>
      <c r="S14" s="14"/>
      <c r="T14" s="14"/>
      <c r="U14" s="14"/>
    </row>
    <row r="15" spans="1:10" s="11" customFormat="1" ht="51" outlineLevel="2">
      <c r="A15" s="12" t="str">
        <f t="shared" si="0"/>
        <v>CA04</v>
      </c>
      <c r="B15" s="12" t="str">
        <f>'[2]ALL'!B15</f>
        <v>HOUSEHOLD</v>
      </c>
      <c r="C15" s="6" t="str">
        <f>'[2]ALL'!C15</f>
        <v>Household composition and characteristics</v>
      </c>
      <c r="D15" s="13" t="str">
        <f>'[2]ALL'!D15</f>
        <v>D29</v>
      </c>
      <c r="E15" s="8" t="str">
        <f>'[2]ALL'!F15</f>
        <v>Number of persons under age 14</v>
      </c>
      <c r="F15" s="15" t="s">
        <v>130</v>
      </c>
      <c r="G15" s="16" t="s">
        <v>78</v>
      </c>
      <c r="J15" s="17"/>
    </row>
    <row r="16" spans="1:21" s="11" customFormat="1" ht="51" outlineLevel="2">
      <c r="A16" s="12" t="str">
        <f t="shared" si="0"/>
        <v>CA04</v>
      </c>
      <c r="B16" s="12" t="str">
        <f>'[2]ALL'!B16</f>
        <v>HOUSEHOLD</v>
      </c>
      <c r="C16" s="6" t="str">
        <f>'[2]ALL'!C16</f>
        <v>Household composition and characteristics</v>
      </c>
      <c r="D16" s="13" t="str">
        <f>'[2]ALL'!D16</f>
        <v>NUM6574</v>
      </c>
      <c r="E16" s="8" t="str">
        <f>'[2]ALL'!F16</f>
        <v>Number of persons aged 65 to 74</v>
      </c>
      <c r="F16" s="15" t="s">
        <v>130</v>
      </c>
      <c r="G16" s="16" t="s">
        <v>79</v>
      </c>
      <c r="H16" s="15"/>
      <c r="I16" s="15"/>
      <c r="J16" s="17"/>
      <c r="K16" s="17"/>
      <c r="L16" s="17"/>
      <c r="M16" s="14"/>
      <c r="N16" s="14"/>
      <c r="O16" s="14"/>
      <c r="P16" s="14"/>
      <c r="Q16" s="14"/>
      <c r="R16" s="14"/>
      <c r="S16" s="14"/>
      <c r="T16" s="14"/>
      <c r="U16" s="14"/>
    </row>
    <row r="17" spans="1:21" s="11" customFormat="1" ht="51" outlineLevel="2">
      <c r="A17" s="12" t="str">
        <f t="shared" si="0"/>
        <v>CA04</v>
      </c>
      <c r="B17" s="12" t="str">
        <f>'[2]ALL'!B17</f>
        <v>HOUSEHOLD</v>
      </c>
      <c r="C17" s="6" t="str">
        <f>'[2]ALL'!C17</f>
        <v>Household composition and characteristics</v>
      </c>
      <c r="D17" s="13" t="str">
        <f>'[2]ALL'!D17</f>
        <v>NUMGE75</v>
      </c>
      <c r="E17" s="8" t="str">
        <f>'[2]ALL'!F17</f>
        <v>Number of persons aged 75 or more</v>
      </c>
      <c r="F17" s="15" t="s">
        <v>130</v>
      </c>
      <c r="G17" s="16" t="s">
        <v>80</v>
      </c>
      <c r="H17" s="15"/>
      <c r="I17" s="15"/>
      <c r="J17" s="17"/>
      <c r="K17" s="17"/>
      <c r="L17" s="17"/>
      <c r="M17" s="14"/>
      <c r="N17" s="14"/>
      <c r="O17" s="14"/>
      <c r="P17" s="14"/>
      <c r="Q17" s="14"/>
      <c r="R17" s="14"/>
      <c r="S17" s="14"/>
      <c r="T17" s="14"/>
      <c r="U17" s="14"/>
    </row>
    <row r="18" spans="1:21" s="11" customFormat="1" ht="51" outlineLevel="2">
      <c r="A18" s="12" t="str">
        <f t="shared" si="0"/>
        <v>CA04</v>
      </c>
      <c r="B18" s="12" t="str">
        <f>'[2]ALL'!B18</f>
        <v>HOUSEHOLD</v>
      </c>
      <c r="C18" s="6" t="str">
        <f>'[2]ALL'!C18</f>
        <v>Household composition and characteristics</v>
      </c>
      <c r="D18" s="13" t="str">
        <f>'[2]ALL'!D18</f>
        <v>MARRIED</v>
      </c>
      <c r="E18" s="8" t="str">
        <f>'[2]ALL'!F18</f>
        <v>Head living in couple</v>
      </c>
      <c r="F18" s="15" t="s">
        <v>130</v>
      </c>
      <c r="G18" s="16" t="s">
        <v>81</v>
      </c>
      <c r="H18" s="15" t="s">
        <v>131</v>
      </c>
      <c r="I18" s="15" t="s">
        <v>82</v>
      </c>
      <c r="J18" s="17" t="s">
        <v>83</v>
      </c>
      <c r="K18" s="17" t="s">
        <v>84</v>
      </c>
      <c r="L18" s="17" t="s">
        <v>136</v>
      </c>
      <c r="M18" s="17"/>
      <c r="N18" s="14"/>
      <c r="O18" s="14"/>
      <c r="P18" s="14"/>
      <c r="Q18" s="14"/>
      <c r="R18" s="14"/>
      <c r="S18" s="14"/>
      <c r="T18" s="14"/>
      <c r="U18" s="14"/>
    </row>
    <row r="19" spans="1:21" s="11" customFormat="1" ht="140.25" outlineLevel="2">
      <c r="A19" s="12" t="str">
        <f t="shared" si="0"/>
        <v>CA04</v>
      </c>
      <c r="B19" s="12" t="str">
        <f>'[2]ALL'!B19</f>
        <v>HOUSEHOLD</v>
      </c>
      <c r="C19" s="6" t="str">
        <f>'[2]ALL'!C19</f>
        <v>Household composition and characteristics</v>
      </c>
      <c r="D19" s="13" t="str">
        <f>'[2]ALL'!D19</f>
        <v>D7</v>
      </c>
      <c r="E19" s="8" t="str">
        <f>'[2]ALL'!F19</f>
        <v>Region</v>
      </c>
      <c r="F19" s="15" t="s">
        <v>130</v>
      </c>
      <c r="G19" s="16" t="s">
        <v>8</v>
      </c>
      <c r="H19" s="15" t="s">
        <v>131</v>
      </c>
      <c r="I19" s="15" t="s">
        <v>160</v>
      </c>
      <c r="J19" s="17" t="s">
        <v>4</v>
      </c>
      <c r="K19" s="17" t="s">
        <v>5</v>
      </c>
      <c r="L19" s="17" t="s">
        <v>222</v>
      </c>
      <c r="M19" s="14"/>
      <c r="N19" s="14"/>
      <c r="O19" s="14"/>
      <c r="P19" s="14"/>
      <c r="Q19" s="14"/>
      <c r="R19" s="14"/>
      <c r="S19" s="14"/>
      <c r="T19" s="14"/>
      <c r="U19" s="14"/>
    </row>
    <row r="20" spans="1:21" s="11" customFormat="1" ht="63.75" outlineLevel="2">
      <c r="A20" s="12" t="str">
        <f t="shared" si="0"/>
        <v>CA04</v>
      </c>
      <c r="B20" s="12" t="str">
        <f>'[2]ALL'!B20</f>
        <v>HOUSEHOLD</v>
      </c>
      <c r="C20" s="6" t="str">
        <f>'[2]ALL'!C20</f>
        <v>Household composition and characteristics</v>
      </c>
      <c r="D20" s="13" t="str">
        <f>'[2]ALL'!D20</f>
        <v>D20</v>
      </c>
      <c r="E20" s="8" t="str">
        <f>'[2]ALL'!F20</f>
        <v>Area</v>
      </c>
      <c r="F20" s="15" t="s">
        <v>130</v>
      </c>
      <c r="G20" s="16" t="s">
        <v>6</v>
      </c>
      <c r="H20" s="15" t="s">
        <v>131</v>
      </c>
      <c r="I20" s="15" t="s">
        <v>160</v>
      </c>
      <c r="J20" s="17" t="s">
        <v>4</v>
      </c>
      <c r="K20" s="17" t="s">
        <v>11</v>
      </c>
      <c r="L20" s="17" t="s">
        <v>223</v>
      </c>
      <c r="M20" s="14"/>
      <c r="N20" s="14"/>
      <c r="O20" s="14"/>
      <c r="P20" s="14"/>
      <c r="Q20" s="14"/>
      <c r="R20" s="14"/>
      <c r="S20" s="14"/>
      <c r="T20" s="14"/>
      <c r="U20" s="14"/>
    </row>
    <row r="21" spans="1:21" s="11" customFormat="1" ht="51" outlineLevel="2">
      <c r="A21" s="12" t="str">
        <f t="shared" si="0"/>
        <v>CA04</v>
      </c>
      <c r="B21" s="12" t="str">
        <f>'[2]ALL'!B21</f>
        <v>HOUSEHOLD</v>
      </c>
      <c r="C21" s="6" t="str">
        <f>'[2]ALL'!C21</f>
        <v>Household composition and characteristics</v>
      </c>
      <c r="D21" s="13" t="str">
        <f>'[2]ALL'!D21</f>
        <v>D22</v>
      </c>
      <c r="E21" s="8" t="str">
        <f>'[2]ALL'!F21</f>
        <v>Tenure of dwelling</v>
      </c>
      <c r="F21" s="15" t="s">
        <v>130</v>
      </c>
      <c r="G21" s="16" t="s">
        <v>7</v>
      </c>
      <c r="H21" s="15" t="s">
        <v>131</v>
      </c>
      <c r="I21" s="15" t="s">
        <v>160</v>
      </c>
      <c r="J21" s="17" t="s">
        <v>9</v>
      </c>
      <c r="K21" s="17" t="s">
        <v>10</v>
      </c>
      <c r="L21" s="17"/>
      <c r="M21" s="14"/>
      <c r="N21" s="14"/>
      <c r="O21" s="14"/>
      <c r="P21" s="14"/>
      <c r="Q21" s="14"/>
      <c r="R21" s="14"/>
      <c r="S21" s="14"/>
      <c r="T21" s="14"/>
      <c r="U21" s="14"/>
    </row>
    <row r="22" spans="1:21" s="11" customFormat="1" ht="12.75" outlineLevel="1">
      <c r="A22" s="12" t="str">
        <f t="shared" si="0"/>
        <v>CA04</v>
      </c>
      <c r="B22" s="12" t="str">
        <f>'[2]ALL'!B22</f>
        <v>HOUSEHOLD</v>
      </c>
      <c r="C22" s="6" t="str">
        <f>'[2]ALL'!C22</f>
        <v>Slot variables</v>
      </c>
      <c r="D22" s="13" t="str">
        <f>'[2]ALL'!D22</f>
        <v>ALL</v>
      </c>
      <c r="E22" s="8"/>
      <c r="F22" s="15"/>
      <c r="G22" s="16"/>
      <c r="H22" s="15"/>
      <c r="I22" s="15"/>
      <c r="J22" s="17"/>
      <c r="K22" s="17"/>
      <c r="L22" s="17"/>
      <c r="M22" s="14"/>
      <c r="N22" s="14"/>
      <c r="O22" s="14"/>
      <c r="P22" s="14"/>
      <c r="Q22" s="14"/>
      <c r="R22" s="14"/>
      <c r="S22" s="14"/>
      <c r="T22" s="14"/>
      <c r="U22" s="14"/>
    </row>
    <row r="23" spans="1:21" s="11" customFormat="1" ht="12.75" outlineLevel="2">
      <c r="A23" s="12" t="str">
        <f t="shared" si="0"/>
        <v>CA04</v>
      </c>
      <c r="B23" s="12" t="str">
        <f>'[2]ALL'!B23</f>
        <v>HOUSEHOLD</v>
      </c>
      <c r="C23" s="6" t="str">
        <f>'[2]ALL'!C23</f>
        <v>Slot variables</v>
      </c>
      <c r="D23" s="13" t="str">
        <f>'[2]ALL'!D23</f>
        <v>HSLOT1</v>
      </c>
      <c r="E23" s="8" t="str">
        <f>'[2]ALL'!F23</f>
        <v>Country-specific household information 1</v>
      </c>
      <c r="F23" s="15" t="s">
        <v>137</v>
      </c>
      <c r="G23" s="16"/>
      <c r="H23" s="15"/>
      <c r="I23" s="15"/>
      <c r="J23" s="17"/>
      <c r="K23" s="17"/>
      <c r="L23" s="17"/>
      <c r="M23" s="14"/>
      <c r="N23" s="14"/>
      <c r="O23" s="14"/>
      <c r="P23" s="14"/>
      <c r="Q23" s="14"/>
      <c r="R23" s="14"/>
      <c r="S23" s="14"/>
      <c r="T23" s="14"/>
      <c r="U23" s="14"/>
    </row>
    <row r="24" spans="1:21" s="11" customFormat="1" ht="12.75" outlineLevel="2">
      <c r="A24" s="12" t="str">
        <f t="shared" si="0"/>
        <v>CA04</v>
      </c>
      <c r="B24" s="12" t="str">
        <f>'[2]ALL'!B24</f>
        <v>HOUSEHOLD</v>
      </c>
      <c r="C24" s="6" t="str">
        <f>'[2]ALL'!C24</f>
        <v>Slot variables</v>
      </c>
      <c r="D24" s="13" t="str">
        <f>'[2]ALL'!D24</f>
        <v>HSLOT2</v>
      </c>
      <c r="E24" s="8" t="str">
        <f>'[2]ALL'!F24</f>
        <v>Country-specific household information 2</v>
      </c>
      <c r="F24" s="15" t="s">
        <v>137</v>
      </c>
      <c r="G24" s="16"/>
      <c r="H24" s="15"/>
      <c r="I24" s="15"/>
      <c r="J24" s="17"/>
      <c r="K24" s="17"/>
      <c r="L24" s="17"/>
      <c r="M24" s="14"/>
      <c r="N24" s="14"/>
      <c r="O24" s="14"/>
      <c r="P24" s="14"/>
      <c r="Q24" s="14"/>
      <c r="R24" s="14"/>
      <c r="S24" s="14"/>
      <c r="T24" s="14"/>
      <c r="U24" s="14"/>
    </row>
    <row r="25" spans="1:21" s="11" customFormat="1" ht="51" outlineLevel="1">
      <c r="A25" s="12" t="str">
        <f t="shared" si="0"/>
        <v>CA04</v>
      </c>
      <c r="B25" s="12" t="str">
        <f>'[2]ALL'!B25</f>
        <v>HOUSEHOLD</v>
      </c>
      <c r="C25" s="6" t="str">
        <f>'[2]ALL'!C25</f>
        <v>Demographic information of head and spouse</v>
      </c>
      <c r="D25" s="13" t="str">
        <f>'[2]ALL'!D25</f>
        <v>ALL</v>
      </c>
      <c r="F25" s="15"/>
      <c r="G25" s="8" t="s">
        <v>45</v>
      </c>
      <c r="H25" s="26"/>
      <c r="I25" s="26"/>
      <c r="J25" s="26"/>
      <c r="K25" s="27"/>
      <c r="L25" s="27"/>
      <c r="M25" s="14"/>
      <c r="N25" s="14"/>
      <c r="O25" s="14"/>
      <c r="P25" s="14"/>
      <c r="Q25" s="14"/>
      <c r="R25" s="14"/>
      <c r="S25" s="14"/>
      <c r="T25" s="14"/>
      <c r="U25" s="14"/>
    </row>
    <row r="26" spans="1:21" s="11" customFormat="1" ht="51" outlineLevel="1">
      <c r="A26" s="12" t="str">
        <f t="shared" si="0"/>
        <v>CA04</v>
      </c>
      <c r="B26" s="12" t="str">
        <f>'[2]ALL'!B46</f>
        <v>HOUSEHOLD</v>
      </c>
      <c r="C26" s="6" t="str">
        <f>'[2]ALL'!C46</f>
        <v>Labour market information of head and spouse</v>
      </c>
      <c r="D26" s="13" t="str">
        <f>'[2]ALL'!D46</f>
        <v>ALL</v>
      </c>
      <c r="F26" s="15"/>
      <c r="G26" s="8" t="s">
        <v>46</v>
      </c>
      <c r="H26" s="15"/>
      <c r="I26" s="15"/>
      <c r="J26" s="17"/>
      <c r="K26" s="17"/>
      <c r="L26" s="17"/>
      <c r="M26" s="14"/>
      <c r="N26" s="14"/>
      <c r="O26" s="14"/>
      <c r="P26" s="14"/>
      <c r="Q26" s="14"/>
      <c r="R26" s="14"/>
      <c r="S26" s="14"/>
      <c r="T26" s="14"/>
      <c r="U26" s="14"/>
    </row>
    <row r="27" spans="1:21" s="11" customFormat="1" ht="12.75" outlineLevel="1">
      <c r="A27" s="12" t="str">
        <f t="shared" si="0"/>
        <v>CA04</v>
      </c>
      <c r="B27" s="12" t="str">
        <f>'[2]ALL'!B98</f>
        <v>HOUSEHOLD</v>
      </c>
      <c r="C27" s="6" t="str">
        <f>'[2]ALL'!C98</f>
        <v>Expenditures</v>
      </c>
      <c r="D27" s="13" t="str">
        <f>'[2]ALL'!D98</f>
        <v>ALL</v>
      </c>
      <c r="E27" s="8"/>
      <c r="F27" s="14"/>
      <c r="H27" s="21"/>
      <c r="N27" s="14"/>
      <c r="O27" s="14"/>
      <c r="P27" s="14"/>
      <c r="Q27" s="14"/>
      <c r="R27" s="14"/>
      <c r="S27" s="14"/>
      <c r="T27" s="14"/>
      <c r="U27" s="14"/>
    </row>
    <row r="28" spans="1:21" s="11" customFormat="1" ht="12.75" outlineLevel="2">
      <c r="A28" s="12" t="str">
        <f t="shared" si="0"/>
        <v>CA04</v>
      </c>
      <c r="B28" s="12" t="str">
        <f>'[2]ALL'!B99</f>
        <v>HOUSEHOLD</v>
      </c>
      <c r="C28" s="6" t="str">
        <f>'[2]ALL'!C99</f>
        <v>Expenditures</v>
      </c>
      <c r="D28" s="13" t="str">
        <f>'[2]ALL'!D99</f>
        <v>FOODEXP</v>
      </c>
      <c r="E28" s="8" t="str">
        <f>'[2]ALL'!F99</f>
        <v>Food and non-alcoholic beverages</v>
      </c>
      <c r="F28" s="15" t="s">
        <v>137</v>
      </c>
      <c r="G28" s="16"/>
      <c r="H28" s="15"/>
      <c r="I28" s="15"/>
      <c r="J28" s="16"/>
      <c r="K28" s="17"/>
      <c r="L28" s="17"/>
      <c r="N28" s="14"/>
      <c r="O28" s="14"/>
      <c r="P28" s="14"/>
      <c r="Q28" s="14"/>
      <c r="R28" s="14"/>
      <c r="S28" s="14"/>
      <c r="T28" s="14"/>
      <c r="U28" s="14"/>
    </row>
    <row r="29" spans="1:21" s="11" customFormat="1" ht="12.75" outlineLevel="2">
      <c r="A29" s="12" t="str">
        <f t="shared" si="0"/>
        <v>CA04</v>
      </c>
      <c r="B29" s="12" t="str">
        <f>'[2]ALL'!B100</f>
        <v>HOUSEHOLD</v>
      </c>
      <c r="C29" s="6" t="str">
        <f>'[2]ALL'!C100</f>
        <v>Expenditures</v>
      </c>
      <c r="D29" s="13" t="str">
        <f>'[2]ALL'!D100</f>
        <v>ALCOEXP</v>
      </c>
      <c r="E29" s="8" t="str">
        <f>'[2]ALL'!F100</f>
        <v>Alcohol and tobacco</v>
      </c>
      <c r="F29" s="15" t="s">
        <v>137</v>
      </c>
      <c r="H29" s="21"/>
      <c r="N29" s="14"/>
      <c r="O29" s="14"/>
      <c r="P29" s="14"/>
      <c r="Q29" s="14"/>
      <c r="R29" s="14"/>
      <c r="S29" s="14"/>
      <c r="T29" s="14"/>
      <c r="U29" s="14"/>
    </row>
    <row r="30" spans="1:21" s="11" customFormat="1" ht="12.75" outlineLevel="2">
      <c r="A30" s="12" t="str">
        <f t="shared" si="0"/>
        <v>CA04</v>
      </c>
      <c r="B30" s="12" t="str">
        <f>'[2]ALL'!B101</f>
        <v>HOUSEHOLD</v>
      </c>
      <c r="C30" s="6" t="str">
        <f>'[2]ALL'!C101</f>
        <v>Expenditures</v>
      </c>
      <c r="D30" s="13" t="str">
        <f>'[2]ALL'!D101</f>
        <v>APPEXP</v>
      </c>
      <c r="E30" s="8" t="str">
        <f>'[2]ALL'!F101</f>
        <v>Clothing and footwear</v>
      </c>
      <c r="F30" s="15" t="s">
        <v>137</v>
      </c>
      <c r="G30" s="16"/>
      <c r="H30" s="15"/>
      <c r="I30" s="15"/>
      <c r="J30" s="16"/>
      <c r="K30" s="17"/>
      <c r="L30" s="17"/>
      <c r="M30" s="14"/>
      <c r="N30" s="14"/>
      <c r="O30" s="14"/>
      <c r="P30" s="14"/>
      <c r="Q30" s="14"/>
      <c r="R30" s="14"/>
      <c r="S30" s="14"/>
      <c r="T30" s="14"/>
      <c r="U30" s="14"/>
    </row>
    <row r="31" spans="1:21" s="11" customFormat="1" ht="12.75" outlineLevel="2">
      <c r="A31" s="12" t="str">
        <f t="shared" si="0"/>
        <v>CA04</v>
      </c>
      <c r="B31" s="12" t="str">
        <f>'[2]ALL'!B102</f>
        <v>HOUSEHOLD</v>
      </c>
      <c r="C31" s="6" t="str">
        <f>'[2]ALL'!C102</f>
        <v>Expenditures</v>
      </c>
      <c r="D31" s="13" t="str">
        <f>'[2]ALL'!D102</f>
        <v>HOUSEXP</v>
      </c>
      <c r="E31" s="8" t="str">
        <f>'[2]ALL'!F102</f>
        <v>Housing and utilities</v>
      </c>
      <c r="F31" s="15" t="s">
        <v>137</v>
      </c>
      <c r="G31" s="16"/>
      <c r="H31" s="15"/>
      <c r="I31" s="15"/>
      <c r="J31" s="16"/>
      <c r="K31" s="17"/>
      <c r="L31" s="17"/>
      <c r="M31" s="14"/>
      <c r="N31" s="14"/>
      <c r="O31" s="14"/>
      <c r="P31" s="14"/>
      <c r="Q31" s="14"/>
      <c r="R31" s="14"/>
      <c r="S31" s="14"/>
      <c r="T31" s="14"/>
      <c r="U31" s="14"/>
    </row>
    <row r="32" spans="1:21" s="11" customFormat="1" ht="12.75" outlineLevel="2">
      <c r="A32" s="12" t="str">
        <f t="shared" si="0"/>
        <v>CA04</v>
      </c>
      <c r="B32" s="12" t="str">
        <f>'[2]ALL'!B103</f>
        <v>HOUSEHOLD</v>
      </c>
      <c r="C32" s="6" t="str">
        <f>'[2]ALL'!C103</f>
        <v>Expenditures</v>
      </c>
      <c r="D32" s="13" t="str">
        <f>'[2]ALL'!D103</f>
        <v>EQUIPEXP</v>
      </c>
      <c r="E32" s="8" t="str">
        <f>'[2]ALL'!F103</f>
        <v>Housing equipment</v>
      </c>
      <c r="F32" s="15" t="s">
        <v>137</v>
      </c>
      <c r="G32" s="16"/>
      <c r="H32" s="15"/>
      <c r="I32" s="15"/>
      <c r="J32" s="16"/>
      <c r="K32" s="17"/>
      <c r="L32" s="17"/>
      <c r="M32" s="14"/>
      <c r="N32" s="14"/>
      <c r="O32" s="14"/>
      <c r="P32" s="14"/>
      <c r="Q32" s="14"/>
      <c r="R32" s="14"/>
      <c r="S32" s="14"/>
      <c r="T32" s="14"/>
      <c r="U32" s="14"/>
    </row>
    <row r="33" spans="1:21" s="11" customFormat="1" ht="38.25" outlineLevel="2">
      <c r="A33" s="12" t="str">
        <f t="shared" si="0"/>
        <v>CA04</v>
      </c>
      <c r="B33" s="12" t="str">
        <f>'[2]ALL'!B104</f>
        <v>HOUSEHOLD</v>
      </c>
      <c r="C33" s="6" t="str">
        <f>'[2]ALL'!C104</f>
        <v>Expenditures</v>
      </c>
      <c r="D33" s="13" t="str">
        <f>'[2]ALL'!D104</f>
        <v>MEDEXP</v>
      </c>
      <c r="E33" s="8" t="str">
        <f>'[2]ALL'!F104</f>
        <v>Health</v>
      </c>
      <c r="F33" s="15" t="s">
        <v>130</v>
      </c>
      <c r="G33" s="16" t="s">
        <v>154</v>
      </c>
      <c r="H33" s="15" t="s">
        <v>131</v>
      </c>
      <c r="I33" s="15" t="s">
        <v>161</v>
      </c>
      <c r="J33" s="16" t="s">
        <v>211</v>
      </c>
      <c r="K33" s="17"/>
      <c r="L33" s="17" t="s">
        <v>212</v>
      </c>
      <c r="M33" s="14"/>
      <c r="N33" s="14"/>
      <c r="O33" s="14"/>
      <c r="P33" s="14"/>
      <c r="Q33" s="14"/>
      <c r="R33" s="14"/>
      <c r="S33" s="14"/>
      <c r="T33" s="14"/>
      <c r="U33" s="14"/>
    </row>
    <row r="34" spans="1:21" s="11" customFormat="1" ht="12.75" outlineLevel="2">
      <c r="A34" s="12" t="str">
        <f t="shared" si="0"/>
        <v>CA04</v>
      </c>
      <c r="B34" s="12" t="str">
        <f>'[2]ALL'!B105</f>
        <v>HOUSEHOLD</v>
      </c>
      <c r="C34" s="6" t="str">
        <f>'[2]ALL'!C105</f>
        <v>Expenditures</v>
      </c>
      <c r="D34" s="13" t="str">
        <f>'[2]ALL'!D105</f>
        <v>TRANEXP</v>
      </c>
      <c r="E34" s="8" t="str">
        <f>'[2]ALL'!F105</f>
        <v>Transport</v>
      </c>
      <c r="F34" s="15" t="s">
        <v>137</v>
      </c>
      <c r="G34" s="16"/>
      <c r="H34" s="15"/>
      <c r="I34" s="15"/>
      <c r="J34" s="16"/>
      <c r="K34" s="17"/>
      <c r="L34" s="17"/>
      <c r="M34" s="14"/>
      <c r="N34" s="14"/>
      <c r="O34" s="14"/>
      <c r="P34" s="14"/>
      <c r="Q34" s="14"/>
      <c r="R34" s="14"/>
      <c r="S34" s="14"/>
      <c r="T34" s="14"/>
      <c r="U34" s="14"/>
    </row>
    <row r="35" spans="1:21" s="11" customFormat="1" ht="12.75" outlineLevel="2">
      <c r="A35" s="12" t="str">
        <f t="shared" si="0"/>
        <v>CA04</v>
      </c>
      <c r="B35" s="12" t="str">
        <f>'[2]ALL'!B106</f>
        <v>HOUSEHOLD</v>
      </c>
      <c r="C35" s="6" t="str">
        <f>'[2]ALL'!C106</f>
        <v>Expenditures</v>
      </c>
      <c r="D35" s="13" t="str">
        <f>'[2]ALL'!D106</f>
        <v>COMMEXP</v>
      </c>
      <c r="E35" s="8" t="str">
        <f>'[2]ALL'!F106</f>
        <v>Communication</v>
      </c>
      <c r="F35" s="15" t="s">
        <v>137</v>
      </c>
      <c r="G35" s="16"/>
      <c r="H35" s="15"/>
      <c r="I35" s="15"/>
      <c r="J35" s="16"/>
      <c r="K35" s="17"/>
      <c r="L35" s="17"/>
      <c r="M35" s="14"/>
      <c r="N35" s="14"/>
      <c r="O35" s="14"/>
      <c r="P35" s="14"/>
      <c r="Q35" s="14"/>
      <c r="R35" s="14"/>
      <c r="S35" s="14"/>
      <c r="T35" s="14"/>
      <c r="U35" s="14"/>
    </row>
    <row r="36" spans="1:21" s="11" customFormat="1" ht="12.75" outlineLevel="2">
      <c r="A36" s="12" t="str">
        <f t="shared" si="0"/>
        <v>CA04</v>
      </c>
      <c r="B36" s="12" t="str">
        <f>'[2]ALL'!B108</f>
        <v>HOUSEHOLD</v>
      </c>
      <c r="C36" s="6" t="str">
        <f>'[2]ALL'!C108</f>
        <v>Expenditures</v>
      </c>
      <c r="D36" s="13" t="str">
        <f>'[2]ALL'!D108</f>
        <v>CULTEXP</v>
      </c>
      <c r="E36" s="8" t="str">
        <f>'[2]ALL'!F108</f>
        <v>Recreation and culture</v>
      </c>
      <c r="F36" s="15" t="s">
        <v>137</v>
      </c>
      <c r="G36" s="16"/>
      <c r="H36" s="15"/>
      <c r="I36" s="15"/>
      <c r="J36" s="17"/>
      <c r="K36" s="17"/>
      <c r="L36" s="17"/>
      <c r="M36" s="14"/>
      <c r="N36" s="14"/>
      <c r="O36" s="14"/>
      <c r="P36" s="14"/>
      <c r="Q36" s="14"/>
      <c r="R36" s="14"/>
      <c r="S36" s="14"/>
      <c r="T36" s="14"/>
      <c r="U36" s="14"/>
    </row>
    <row r="37" spans="1:21" s="11" customFormat="1" ht="12.75" outlineLevel="2">
      <c r="A37" s="12" t="str">
        <f t="shared" si="0"/>
        <v>CA04</v>
      </c>
      <c r="B37" s="12" t="str">
        <f>'[2]ALL'!B109</f>
        <v>HOUSEHOLD</v>
      </c>
      <c r="C37" s="6" t="str">
        <f>'[2]ALL'!C109</f>
        <v>Expenditures</v>
      </c>
      <c r="D37" s="13" t="str">
        <f>'[2]ALL'!D109</f>
        <v>EDUCEXP</v>
      </c>
      <c r="E37" s="8" t="str">
        <f>'[2]ALL'!F109</f>
        <v>Education</v>
      </c>
      <c r="F37" s="15" t="s">
        <v>137</v>
      </c>
      <c r="G37" s="16"/>
      <c r="H37" s="15"/>
      <c r="I37" s="15"/>
      <c r="J37" s="17"/>
      <c r="K37" s="17"/>
      <c r="L37" s="17"/>
      <c r="M37" s="14"/>
      <c r="N37" s="14"/>
      <c r="O37" s="14"/>
      <c r="P37" s="14"/>
      <c r="Q37" s="14"/>
      <c r="R37" s="14"/>
      <c r="S37" s="14"/>
      <c r="T37" s="14"/>
      <c r="U37" s="14"/>
    </row>
    <row r="38" spans="1:21" s="11" customFormat="1" ht="12.75" outlineLevel="2">
      <c r="A38" s="12" t="str">
        <f t="shared" si="0"/>
        <v>CA04</v>
      </c>
      <c r="B38" s="12" t="str">
        <f>'[2]ALL'!B110</f>
        <v>HOUSEHOLD</v>
      </c>
      <c r="C38" s="6" t="str">
        <f>'[2]ALL'!C110</f>
        <v>Expenditures</v>
      </c>
      <c r="D38" s="13" t="str">
        <f>'[2]ALL'!D110</f>
        <v>RESTOEXP</v>
      </c>
      <c r="E38" s="8" t="str">
        <f>'[2]ALL'!F110</f>
        <v>Restaurants and hotels</v>
      </c>
      <c r="F38" s="15" t="s">
        <v>137</v>
      </c>
      <c r="G38" s="16"/>
      <c r="H38" s="15"/>
      <c r="I38" s="15"/>
      <c r="J38" s="17"/>
      <c r="K38" s="17"/>
      <c r="L38" s="17"/>
      <c r="M38" s="14"/>
      <c r="N38" s="14"/>
      <c r="O38" s="14"/>
      <c r="P38" s="14"/>
      <c r="Q38" s="14"/>
      <c r="R38" s="14"/>
      <c r="S38" s="14"/>
      <c r="T38" s="14"/>
      <c r="U38" s="14"/>
    </row>
    <row r="39" spans="1:21" s="11" customFormat="1" ht="12.75" outlineLevel="2">
      <c r="A39" s="12" t="str">
        <f t="shared" si="0"/>
        <v>CA04</v>
      </c>
      <c r="B39" s="12" t="str">
        <f>'[2]ALL'!B111</f>
        <v>HOUSEHOLD</v>
      </c>
      <c r="C39" s="6" t="str">
        <f>'[2]ALL'!C111</f>
        <v>Expenditures</v>
      </c>
      <c r="D39" s="13" t="str">
        <f>'[2]ALL'!D111</f>
        <v>MISCEXP</v>
      </c>
      <c r="E39" s="8" t="str">
        <f>'[2]ALL'!F111</f>
        <v>Miscellaneous goods and services</v>
      </c>
      <c r="F39" s="15" t="s">
        <v>137</v>
      </c>
      <c r="G39" s="16"/>
      <c r="H39" s="15"/>
      <c r="I39" s="15"/>
      <c r="J39" s="17"/>
      <c r="K39" s="17"/>
      <c r="L39" s="17"/>
      <c r="M39" s="14"/>
      <c r="N39" s="14"/>
      <c r="O39" s="14"/>
      <c r="P39" s="14"/>
      <c r="Q39" s="14"/>
      <c r="R39" s="14"/>
      <c r="S39" s="14"/>
      <c r="T39" s="14"/>
      <c r="U39" s="14"/>
    </row>
    <row r="40" spans="1:21" s="11" customFormat="1" ht="12.75" outlineLevel="2">
      <c r="A40" s="12" t="str">
        <f t="shared" si="0"/>
        <v>CA04</v>
      </c>
      <c r="B40" s="12" t="str">
        <f>'[2]ALL'!B112</f>
        <v>HOUSEHOLD</v>
      </c>
      <c r="C40" s="6" t="str">
        <f>'[2]ALL'!C112</f>
        <v>Expenditures</v>
      </c>
      <c r="D40" s="13" t="str">
        <f>'[2]ALL'!D112</f>
        <v>TOTEXP</v>
      </c>
      <c r="E40" s="8" t="str">
        <f>'[2]ALL'!F112</f>
        <v>Total expenditures</v>
      </c>
      <c r="F40" s="15" t="s">
        <v>137</v>
      </c>
      <c r="G40" s="16"/>
      <c r="H40" s="15"/>
      <c r="I40" s="15"/>
      <c r="J40" s="16"/>
      <c r="K40" s="17"/>
      <c r="L40" s="17"/>
      <c r="M40" s="14"/>
      <c r="N40" s="14"/>
      <c r="O40" s="14"/>
      <c r="P40" s="14"/>
      <c r="Q40" s="14"/>
      <c r="R40" s="14"/>
      <c r="S40" s="14"/>
      <c r="T40" s="14"/>
      <c r="U40" s="14"/>
    </row>
    <row r="41" spans="1:21" s="11" customFormat="1" ht="12.75" outlineLevel="2">
      <c r="A41" s="12" t="str">
        <f t="shared" si="0"/>
        <v>CA04</v>
      </c>
      <c r="B41" s="12" t="str">
        <f>'[2]ALL'!B113</f>
        <v>HOUSEHOLD</v>
      </c>
      <c r="C41" s="6" t="str">
        <f>'[2]ALL'!C113</f>
        <v>Expenditures</v>
      </c>
      <c r="D41" s="13" t="str">
        <f>'[2]ALL'!D113</f>
        <v>MORTEXP</v>
      </c>
      <c r="E41" s="8" t="str">
        <f>'[2]ALL'!F113</f>
        <v>Mortgage installments</v>
      </c>
      <c r="F41" s="15" t="s">
        <v>137</v>
      </c>
      <c r="G41" s="16"/>
      <c r="H41" s="15"/>
      <c r="I41" s="15"/>
      <c r="J41" s="16"/>
      <c r="K41" s="17"/>
      <c r="L41" s="17"/>
      <c r="M41" s="14"/>
      <c r="N41" s="14"/>
      <c r="O41" s="14"/>
      <c r="P41" s="14"/>
      <c r="Q41" s="14"/>
      <c r="R41" s="14"/>
      <c r="S41" s="14"/>
      <c r="T41" s="14"/>
      <c r="U41" s="14"/>
    </row>
    <row r="42" spans="1:21" s="11" customFormat="1" ht="25.5" outlineLevel="1">
      <c r="A42" s="12" t="str">
        <f t="shared" si="0"/>
        <v>CA04</v>
      </c>
      <c r="B42" s="12" t="str">
        <f>'[2]ALL'!B114</f>
        <v>HOUSEHOLD</v>
      </c>
      <c r="C42" s="6" t="str">
        <f>'[2]ALL'!C114</f>
        <v>Income</v>
      </c>
      <c r="D42" s="13" t="str">
        <f>'[2]ALL'!D114</f>
        <v>ALL</v>
      </c>
      <c r="E42" s="8"/>
      <c r="F42" s="15"/>
      <c r="G42" s="25"/>
      <c r="H42" s="26"/>
      <c r="I42" s="26"/>
      <c r="J42" s="26"/>
      <c r="K42" s="27"/>
      <c r="L42" s="17" t="s">
        <v>229</v>
      </c>
      <c r="M42" s="14"/>
      <c r="N42" s="14"/>
      <c r="O42" s="14"/>
      <c r="P42" s="14"/>
      <c r="Q42" s="14"/>
      <c r="R42" s="14"/>
      <c r="S42" s="14"/>
      <c r="T42" s="14"/>
      <c r="U42" s="14"/>
    </row>
    <row r="43" spans="1:21" s="11" customFormat="1" ht="12.75" outlineLevel="2">
      <c r="A43" s="12" t="str">
        <f t="shared" si="0"/>
        <v>CA04</v>
      </c>
      <c r="B43" s="12" t="str">
        <f>'[2]ALL'!B115</f>
        <v>HOUSEHOLD</v>
      </c>
      <c r="C43" s="6" t="str">
        <f>'[2]ALL'!C115</f>
        <v>Income</v>
      </c>
      <c r="D43" s="13" t="str">
        <f>'[2]ALL'!D115</f>
        <v>V1</v>
      </c>
      <c r="E43" s="8" t="str">
        <f>'[2]ALL'!F115</f>
        <v>Gross wages and salaries</v>
      </c>
      <c r="F43" s="15" t="s">
        <v>130</v>
      </c>
      <c r="G43" s="16" t="s">
        <v>96</v>
      </c>
      <c r="H43" s="15"/>
      <c r="I43" s="15"/>
      <c r="J43" s="17"/>
      <c r="K43" s="17"/>
      <c r="L43" s="17"/>
      <c r="M43" s="14"/>
      <c r="N43" s="14"/>
      <c r="O43" s="14"/>
      <c r="P43" s="14"/>
      <c r="Q43" s="14"/>
      <c r="R43" s="14"/>
      <c r="S43" s="14"/>
      <c r="T43" s="14"/>
      <c r="U43" s="14"/>
    </row>
    <row r="44" spans="1:21" s="11" customFormat="1" ht="12.75" outlineLevel="2">
      <c r="A44" s="12" t="str">
        <f t="shared" si="0"/>
        <v>CA04</v>
      </c>
      <c r="B44" s="12" t="str">
        <f>'[2]ALL'!B116</f>
        <v>HOUSEHOLD</v>
      </c>
      <c r="C44" s="6" t="str">
        <f>'[2]ALL'!C116</f>
        <v>Income</v>
      </c>
      <c r="D44" s="13" t="str">
        <f>'[2]ALL'!D116</f>
        <v>V1NET</v>
      </c>
      <c r="E44" s="8" t="str">
        <f>'[2]ALL'!F116</f>
        <v>Net wages and salaries</v>
      </c>
      <c r="F44" s="15" t="s">
        <v>137</v>
      </c>
      <c r="G44" s="16"/>
      <c r="H44" s="15"/>
      <c r="I44" s="15"/>
      <c r="J44" s="17"/>
      <c r="K44" s="17"/>
      <c r="L44" s="17"/>
      <c r="M44" s="14"/>
      <c r="N44" s="14"/>
      <c r="O44" s="14"/>
      <c r="P44" s="14"/>
      <c r="Q44" s="14"/>
      <c r="R44" s="14"/>
      <c r="S44" s="14"/>
      <c r="T44" s="14"/>
      <c r="U44" s="14"/>
    </row>
    <row r="45" spans="1:21" s="11" customFormat="1" ht="12.75" outlineLevel="2">
      <c r="A45" s="12" t="str">
        <f t="shared" si="0"/>
        <v>CA04</v>
      </c>
      <c r="B45" s="12" t="str">
        <f>'[2]ALL'!B117</f>
        <v>HOUSEHOLD</v>
      </c>
      <c r="C45" s="6" t="str">
        <f>'[2]ALL'!C117</f>
        <v>Income</v>
      </c>
      <c r="D45" s="13" t="str">
        <f>'[2]ALL'!D117</f>
        <v>V2</v>
      </c>
      <c r="E45" s="18" t="str">
        <f>'[2]ALL'!F117</f>
        <v>Mandatory employer contributions</v>
      </c>
      <c r="F45" s="15" t="s">
        <v>137</v>
      </c>
      <c r="G45" s="16">
        <f>'[3]Household'!D85</f>
        <v>0</v>
      </c>
      <c r="H45" s="15"/>
      <c r="I45" s="15"/>
      <c r="J45" s="17"/>
      <c r="K45" s="17"/>
      <c r="L45" s="17"/>
      <c r="M45" s="14"/>
      <c r="N45" s="14"/>
      <c r="O45" s="14"/>
      <c r="P45" s="14"/>
      <c r="Q45" s="14"/>
      <c r="R45" s="14"/>
      <c r="S45" s="14"/>
      <c r="T45" s="14"/>
      <c r="U45" s="14"/>
    </row>
    <row r="46" spans="1:21" s="11" customFormat="1" ht="12.75" outlineLevel="2">
      <c r="A46" s="12" t="str">
        <f t="shared" si="0"/>
        <v>CA04</v>
      </c>
      <c r="B46" s="12" t="str">
        <f>'[2]ALL'!B118</f>
        <v>HOUSEHOLD</v>
      </c>
      <c r="C46" s="6" t="str">
        <f>'[2]ALL'!C118</f>
        <v>Income</v>
      </c>
      <c r="D46" s="13" t="str">
        <f>'[2]ALL'!D118</f>
        <v>V3</v>
      </c>
      <c r="E46" s="18" t="str">
        <f>'[2]ALL'!F118</f>
        <v>Non-mandatory employer contributions</v>
      </c>
      <c r="F46" s="15" t="s">
        <v>137</v>
      </c>
      <c r="G46" s="16"/>
      <c r="H46" s="15"/>
      <c r="I46" s="15"/>
      <c r="J46" s="17"/>
      <c r="K46" s="17"/>
      <c r="L46" s="17"/>
      <c r="M46" s="14"/>
      <c r="N46" s="14"/>
      <c r="O46" s="14"/>
      <c r="P46" s="14"/>
      <c r="Q46" s="14"/>
      <c r="R46" s="14"/>
      <c r="S46" s="14"/>
      <c r="T46" s="14"/>
      <c r="U46" s="14"/>
    </row>
    <row r="47" spans="1:21" s="11" customFormat="1" ht="153" outlineLevel="2">
      <c r="A47" s="12" t="str">
        <f t="shared" si="0"/>
        <v>CA04</v>
      </c>
      <c r="B47" s="12" t="str">
        <f>'[2]ALL'!B119</f>
        <v>HOUSEHOLD</v>
      </c>
      <c r="C47" s="6" t="str">
        <f>'[2]ALL'!C119</f>
        <v>Income</v>
      </c>
      <c r="D47" s="7" t="str">
        <f>'[2]ALL'!D119</f>
        <v>V4</v>
      </c>
      <c r="E47" s="18" t="str">
        <f>'[2]ALL'!F119</f>
        <v>Farm self-employment income</v>
      </c>
      <c r="F47" s="15" t="s">
        <v>130</v>
      </c>
      <c r="G47" s="16" t="s">
        <v>189</v>
      </c>
      <c r="H47" s="15" t="s">
        <v>131</v>
      </c>
      <c r="I47" s="15" t="s">
        <v>161</v>
      </c>
      <c r="J47" s="17" t="s">
        <v>140</v>
      </c>
      <c r="K47" s="17"/>
      <c r="L47" s="16" t="s">
        <v>101</v>
      </c>
      <c r="M47" s="14"/>
      <c r="N47" s="14"/>
      <c r="O47" s="14"/>
      <c r="P47" s="14"/>
      <c r="Q47" s="14"/>
      <c r="R47" s="14"/>
      <c r="S47" s="14"/>
      <c r="T47" s="14"/>
      <c r="U47" s="14"/>
    </row>
    <row r="48" spans="1:21" s="11" customFormat="1" ht="140.25" outlineLevel="2">
      <c r="A48" s="12" t="str">
        <f t="shared" si="0"/>
        <v>CA04</v>
      </c>
      <c r="B48" s="12" t="str">
        <f>'[2]ALL'!B120</f>
        <v>HOUSEHOLD</v>
      </c>
      <c r="C48" s="6" t="str">
        <f>'[2]ALL'!C120</f>
        <v>Income</v>
      </c>
      <c r="D48" s="7" t="str">
        <f>'[2]ALL'!D120</f>
        <v>V5</v>
      </c>
      <c r="E48" s="18" t="str">
        <f>'[2]ALL'!F120</f>
        <v>Non-farm self-employment income</v>
      </c>
      <c r="F48" s="15" t="s">
        <v>130</v>
      </c>
      <c r="G48" s="16" t="s">
        <v>190</v>
      </c>
      <c r="H48" s="15" t="s">
        <v>131</v>
      </c>
      <c r="I48" s="15" t="s">
        <v>161</v>
      </c>
      <c r="J48" s="17" t="s">
        <v>140</v>
      </c>
      <c r="K48" s="17"/>
      <c r="L48" s="16" t="s">
        <v>213</v>
      </c>
      <c r="M48" s="14"/>
      <c r="N48" s="14"/>
      <c r="O48" s="14"/>
      <c r="P48" s="14"/>
      <c r="Q48" s="14"/>
      <c r="R48" s="14"/>
      <c r="S48" s="14"/>
      <c r="T48" s="14"/>
      <c r="U48" s="14"/>
    </row>
    <row r="49" spans="1:21" s="11" customFormat="1" ht="25.5" outlineLevel="2">
      <c r="A49" s="12" t="str">
        <f t="shared" si="0"/>
        <v>CA04</v>
      </c>
      <c r="B49" s="12" t="str">
        <f>'[2]ALL'!B121</f>
        <v>HOUSEHOLD</v>
      </c>
      <c r="C49" s="6" t="str">
        <f>'[2]ALL'!C121</f>
        <v>Income</v>
      </c>
      <c r="D49" s="7" t="str">
        <f>'[2]ALL'!D121</f>
        <v>V6</v>
      </c>
      <c r="E49" s="18" t="str">
        <f>'[2]ALL'!F121</f>
        <v>In-kind earnings</v>
      </c>
      <c r="F49" s="15" t="s">
        <v>137</v>
      </c>
      <c r="G49" s="16"/>
      <c r="H49" s="15"/>
      <c r="I49" s="15"/>
      <c r="J49" s="17"/>
      <c r="K49" s="17"/>
      <c r="L49" s="17" t="s">
        <v>208</v>
      </c>
      <c r="M49" s="14"/>
      <c r="N49" s="14"/>
      <c r="O49" s="14"/>
      <c r="P49" s="14"/>
      <c r="Q49" s="14"/>
      <c r="R49" s="14"/>
      <c r="S49" s="14"/>
      <c r="T49" s="14"/>
      <c r="U49" s="14"/>
    </row>
    <row r="50" spans="1:21" s="11" customFormat="1" ht="25.5" outlineLevel="2">
      <c r="A50" s="12" t="str">
        <f t="shared" si="0"/>
        <v>CA04</v>
      </c>
      <c r="B50" s="12" t="str">
        <f>'[2]ALL'!B122</f>
        <v>HOUSEHOLD</v>
      </c>
      <c r="C50" s="6" t="str">
        <f>'[2]ALL'!C122</f>
        <v>Income</v>
      </c>
      <c r="D50" s="7" t="str">
        <f>'[2]ALL'!D122</f>
        <v>V7</v>
      </c>
      <c r="E50" s="18" t="str">
        <f>'[2]ALL'!F122</f>
        <v>Mandatory contributions for self-employment</v>
      </c>
      <c r="F50" s="15" t="s">
        <v>137</v>
      </c>
      <c r="G50" s="16"/>
      <c r="H50" s="15"/>
      <c r="I50" s="15"/>
      <c r="J50" s="17"/>
      <c r="K50" s="17"/>
      <c r="L50" s="17" t="s">
        <v>156</v>
      </c>
      <c r="M50" s="14"/>
      <c r="N50" s="14"/>
      <c r="O50" s="14"/>
      <c r="P50" s="14"/>
      <c r="Q50" s="14"/>
      <c r="R50" s="14"/>
      <c r="S50" s="14"/>
      <c r="T50" s="14"/>
      <c r="U50" s="14"/>
    </row>
    <row r="51" spans="1:21" s="11" customFormat="1" ht="12.75" outlineLevel="2">
      <c r="A51" s="12" t="str">
        <f t="shared" si="0"/>
        <v>CA04</v>
      </c>
      <c r="B51" s="12" t="str">
        <f>'[2]ALL'!B124</f>
        <v>HOUSEHOLD</v>
      </c>
      <c r="C51" s="6" t="str">
        <f>'[2]ALL'!C124</f>
        <v>Income</v>
      </c>
      <c r="D51" s="7" t="str">
        <f>'[2]ALL'!D124</f>
        <v>V8S1</v>
      </c>
      <c r="E51" s="18" t="str">
        <f>'[2]ALL'!F124</f>
        <v>Interest and dividends</v>
      </c>
      <c r="F51" s="15" t="s">
        <v>137</v>
      </c>
      <c r="G51" s="16"/>
      <c r="H51" s="15"/>
      <c r="I51" s="15"/>
      <c r="J51" s="17"/>
      <c r="K51" s="17"/>
      <c r="L51" s="17"/>
      <c r="M51" s="14"/>
      <c r="N51" s="14"/>
      <c r="O51" s="14"/>
      <c r="P51" s="14"/>
      <c r="Q51" s="14"/>
      <c r="R51" s="14"/>
      <c r="S51" s="14"/>
      <c r="T51" s="14"/>
      <c r="U51" s="14"/>
    </row>
    <row r="52" spans="1:21" s="11" customFormat="1" ht="12.75" outlineLevel="2">
      <c r="A52" s="12" t="str">
        <f t="shared" si="0"/>
        <v>CA04</v>
      </c>
      <c r="B52" s="12" t="str">
        <f>'[2]ALL'!B125</f>
        <v>HOUSEHOLD</v>
      </c>
      <c r="C52" s="6" t="str">
        <f>'[2]ALL'!C125</f>
        <v>Income</v>
      </c>
      <c r="D52" s="7" t="str">
        <f>'[2]ALL'!D125</f>
        <v>V8S2</v>
      </c>
      <c r="E52" s="18" t="str">
        <f>'[2]ALL'!F125</f>
        <v>Rental income</v>
      </c>
      <c r="F52" s="15" t="s">
        <v>137</v>
      </c>
      <c r="G52" s="16"/>
      <c r="H52" s="15"/>
      <c r="I52" s="15"/>
      <c r="J52" s="17"/>
      <c r="K52" s="17"/>
      <c r="L52" s="17"/>
      <c r="M52" s="14"/>
      <c r="N52" s="14"/>
      <c r="O52" s="14"/>
      <c r="P52" s="14"/>
      <c r="Q52" s="14"/>
      <c r="R52" s="14"/>
      <c r="S52" s="14"/>
      <c r="T52" s="14"/>
      <c r="U52" s="14"/>
    </row>
    <row r="53" spans="1:21" s="11" customFormat="1" ht="38.25" outlineLevel="2">
      <c r="A53" s="12" t="str">
        <f t="shared" si="0"/>
        <v>CA04</v>
      </c>
      <c r="B53" s="12" t="str">
        <f>'[2]ALL'!B126</f>
        <v>HOUSEHOLD</v>
      </c>
      <c r="C53" s="6" t="str">
        <f>'[2]ALL'!C126</f>
        <v>Income</v>
      </c>
      <c r="D53" s="7" t="str">
        <f>'[2]ALL'!D126</f>
        <v>V8S3</v>
      </c>
      <c r="E53" s="18" t="str">
        <f>'[2]ALL'!F126</f>
        <v>Private savings plans</v>
      </c>
      <c r="F53" s="15" t="s">
        <v>137</v>
      </c>
      <c r="G53" s="16"/>
      <c r="H53" s="15"/>
      <c r="I53" s="15"/>
      <c r="J53" s="17"/>
      <c r="K53" s="17"/>
      <c r="L53" s="17" t="s">
        <v>152</v>
      </c>
      <c r="M53" s="14"/>
      <c r="N53" s="14"/>
      <c r="O53" s="14"/>
      <c r="P53" s="14"/>
      <c r="Q53" s="14"/>
      <c r="R53" s="14"/>
      <c r="S53" s="14"/>
      <c r="T53" s="14"/>
      <c r="U53" s="14"/>
    </row>
    <row r="54" spans="1:21" s="11" customFormat="1" ht="12.75" outlineLevel="2">
      <c r="A54" s="12" t="str">
        <f t="shared" si="0"/>
        <v>CA04</v>
      </c>
      <c r="B54" s="12" t="str">
        <f>'[2]ALL'!B127</f>
        <v>HOUSEHOLD</v>
      </c>
      <c r="C54" s="6" t="str">
        <f>'[2]ALL'!C127</f>
        <v>Income</v>
      </c>
      <c r="D54" s="7" t="str">
        <f>'[2]ALL'!D127</f>
        <v>V8S4</v>
      </c>
      <c r="E54" s="18" t="str">
        <f>'[2]ALL'!F127</f>
        <v>Royalties</v>
      </c>
      <c r="F54" s="15" t="s">
        <v>137</v>
      </c>
      <c r="G54" s="16"/>
      <c r="H54" s="15"/>
      <c r="I54" s="15"/>
      <c r="J54" s="17"/>
      <c r="K54" s="17"/>
      <c r="L54" s="17"/>
      <c r="M54" s="14"/>
      <c r="N54" s="14"/>
      <c r="O54" s="14"/>
      <c r="P54" s="14"/>
      <c r="Q54" s="14"/>
      <c r="R54" s="14"/>
      <c r="S54" s="14"/>
      <c r="T54" s="14"/>
      <c r="U54" s="14"/>
    </row>
    <row r="55" spans="1:21" s="11" customFormat="1" ht="165.75" outlineLevel="2">
      <c r="A55" s="12" t="str">
        <f t="shared" si="0"/>
        <v>CA04</v>
      </c>
      <c r="B55" s="12" t="str">
        <f>'[2]ALL'!B128</f>
        <v>HOUSEHOLD</v>
      </c>
      <c r="C55" s="6" t="str">
        <f>'[2]ALL'!C128</f>
        <v>Income</v>
      </c>
      <c r="D55" s="7" t="str">
        <f>'[2]ALL'!D128</f>
        <v>V8SR</v>
      </c>
      <c r="E55" s="18" t="str">
        <f>'[2]ALL'!F128</f>
        <v>Cash property income n.e.c.</v>
      </c>
      <c r="F55" s="15" t="s">
        <v>130</v>
      </c>
      <c r="G55" s="16" t="s">
        <v>217</v>
      </c>
      <c r="H55" s="15" t="s">
        <v>131</v>
      </c>
      <c r="I55" s="15" t="s">
        <v>161</v>
      </c>
      <c r="J55" s="17" t="s">
        <v>218</v>
      </c>
      <c r="K55" s="17"/>
      <c r="L55" s="17" t="s">
        <v>191</v>
      </c>
      <c r="M55" s="14"/>
      <c r="N55" s="14"/>
      <c r="O55" s="14"/>
      <c r="P55" s="14"/>
      <c r="Q55" s="14"/>
      <c r="R55" s="14"/>
      <c r="S55" s="14"/>
      <c r="T55" s="14"/>
      <c r="U55" s="14"/>
    </row>
    <row r="56" spans="1:21" s="11" customFormat="1" ht="12.75" outlineLevel="2">
      <c r="A56" s="12" t="str">
        <f t="shared" si="0"/>
        <v>CA04</v>
      </c>
      <c r="B56" s="12" t="str">
        <f>'[2]ALL'!B129</f>
        <v>HOUSEHOLD</v>
      </c>
      <c r="C56" s="6" t="str">
        <f>'[2]ALL'!C129</f>
        <v>Income</v>
      </c>
      <c r="D56" s="7" t="str">
        <f>'[2]ALL'!D129</f>
        <v>V8X</v>
      </c>
      <c r="E56" s="18" t="str">
        <f>'[2]ALL'!F129</f>
        <v>Interest paid</v>
      </c>
      <c r="F56" s="15" t="s">
        <v>137</v>
      </c>
      <c r="G56" s="16"/>
      <c r="H56" s="15"/>
      <c r="I56" s="15"/>
      <c r="J56" s="17"/>
      <c r="K56" s="17"/>
      <c r="L56" s="17"/>
      <c r="M56" s="14"/>
      <c r="N56" s="14"/>
      <c r="O56" s="14"/>
      <c r="P56" s="14"/>
      <c r="Q56" s="14"/>
      <c r="R56" s="14"/>
      <c r="S56" s="14"/>
      <c r="T56" s="14"/>
      <c r="U56" s="14"/>
    </row>
    <row r="57" spans="1:21" s="11" customFormat="1" ht="12.75" outlineLevel="2">
      <c r="A57" s="12" t="str">
        <f t="shared" si="0"/>
        <v>CA04</v>
      </c>
      <c r="B57" s="12" t="str">
        <f>'[2]ALL'!B130</f>
        <v>HOUSEHOLD</v>
      </c>
      <c r="C57" s="6" t="str">
        <f>'[2]ALL'!C130</f>
        <v>Income</v>
      </c>
      <c r="D57" s="7" t="str">
        <f>'[2]ALL'!D130</f>
        <v>V9</v>
      </c>
      <c r="E57" s="18" t="str">
        <f>'[2]ALL'!F130</f>
        <v>Imputed rent for owner-occupied housing</v>
      </c>
      <c r="F57" s="15" t="s">
        <v>137</v>
      </c>
      <c r="G57" s="16"/>
      <c r="H57" s="15"/>
      <c r="I57" s="15"/>
      <c r="J57" s="16"/>
      <c r="K57" s="17"/>
      <c r="L57" s="17"/>
      <c r="M57" s="14"/>
      <c r="N57" s="14"/>
      <c r="O57" s="14"/>
      <c r="P57" s="14"/>
      <c r="Q57" s="14"/>
      <c r="R57" s="14"/>
      <c r="S57" s="14"/>
      <c r="T57" s="14"/>
      <c r="U57" s="14"/>
    </row>
    <row r="58" spans="1:21" s="11" customFormat="1" ht="12.75" outlineLevel="2">
      <c r="A58" s="12" t="str">
        <f t="shared" si="0"/>
        <v>CA04</v>
      </c>
      <c r="B58" s="12" t="str">
        <f>'[2]ALL'!B131</f>
        <v>HOUSEHOLD</v>
      </c>
      <c r="C58" s="6" t="str">
        <f>'[2]ALL'!C131</f>
        <v>Income</v>
      </c>
      <c r="D58" s="7" t="str">
        <f>'[2]ALL'!D131</f>
        <v>V10</v>
      </c>
      <c r="E58" s="18" t="str">
        <f>'[2]ALL'!F131</f>
        <v>Market value of residence</v>
      </c>
      <c r="F58" s="15" t="s">
        <v>137</v>
      </c>
      <c r="G58" s="16"/>
      <c r="H58" s="15"/>
      <c r="I58" s="15"/>
      <c r="J58" s="17"/>
      <c r="K58" s="17"/>
      <c r="L58" s="17"/>
      <c r="M58" s="14"/>
      <c r="N58" s="14"/>
      <c r="O58" s="14"/>
      <c r="P58" s="14"/>
      <c r="Q58" s="14"/>
      <c r="R58" s="14"/>
      <c r="S58" s="14"/>
      <c r="T58" s="14"/>
      <c r="U58" s="14"/>
    </row>
    <row r="59" spans="1:21" s="11" customFormat="1" ht="12.75" outlineLevel="2">
      <c r="A59" s="12" t="str">
        <f t="shared" si="0"/>
        <v>CA04</v>
      </c>
      <c r="B59" s="12" t="str">
        <f>'[2]ALL'!B132</f>
        <v>HOUSEHOLD</v>
      </c>
      <c r="C59" s="6" t="str">
        <f>'[2]ALL'!C132</f>
        <v>Income</v>
      </c>
      <c r="D59" s="7" t="str">
        <f>'[2]ALL'!D132</f>
        <v>V11</v>
      </c>
      <c r="E59" s="18" t="str">
        <f>'[2]ALL'!F132</f>
        <v>Income taxes</v>
      </c>
      <c r="F59" s="15" t="s">
        <v>130</v>
      </c>
      <c r="G59" s="16" t="s">
        <v>116</v>
      </c>
      <c r="H59" s="15"/>
      <c r="I59" s="15"/>
      <c r="J59" s="17"/>
      <c r="K59" s="17"/>
      <c r="L59" s="17"/>
      <c r="M59" s="14"/>
      <c r="N59" s="14"/>
      <c r="O59" s="14"/>
      <c r="P59" s="14"/>
      <c r="Q59" s="14"/>
      <c r="R59" s="14"/>
      <c r="S59" s="14"/>
      <c r="T59" s="14"/>
      <c r="U59" s="14"/>
    </row>
    <row r="60" spans="1:21" s="11" customFormat="1" ht="12.75" outlineLevel="2">
      <c r="A60" s="12" t="str">
        <f t="shared" si="0"/>
        <v>CA04</v>
      </c>
      <c r="B60" s="12" t="str">
        <f>'[2]ALL'!B133</f>
        <v>HOUSEHOLD</v>
      </c>
      <c r="C60" s="6" t="str">
        <f>'[2]ALL'!C133</f>
        <v>Income</v>
      </c>
      <c r="D60" s="7" t="str">
        <f>'[2]ALL'!D133</f>
        <v>V12</v>
      </c>
      <c r="E60" s="18" t="str">
        <f>'[2]ALL'!F133</f>
        <v>Property/wealth taxes</v>
      </c>
      <c r="F60" s="15" t="s">
        <v>137</v>
      </c>
      <c r="G60" s="16"/>
      <c r="H60" s="15"/>
      <c r="I60" s="15"/>
      <c r="J60" s="16"/>
      <c r="K60" s="17"/>
      <c r="L60" s="17"/>
      <c r="M60" s="14"/>
      <c r="N60" s="14"/>
      <c r="O60" s="14"/>
      <c r="P60" s="14"/>
      <c r="Q60" s="14"/>
      <c r="R60" s="14"/>
      <c r="S60" s="14"/>
      <c r="T60" s="14"/>
      <c r="U60" s="14"/>
    </row>
    <row r="61" spans="1:21" s="11" customFormat="1" ht="12.75" outlineLevel="2">
      <c r="A61" s="12" t="str">
        <f t="shared" si="0"/>
        <v>CA04</v>
      </c>
      <c r="B61" s="12" t="str">
        <f>'[2]ALL'!B134</f>
        <v>HOUSEHOLD</v>
      </c>
      <c r="C61" s="6" t="str">
        <f>'[2]ALL'!C134</f>
        <v>Income</v>
      </c>
      <c r="D61" s="7" t="str">
        <f>'[2]ALL'!D134</f>
        <v>V13</v>
      </c>
      <c r="E61" s="18" t="str">
        <f>'[2]ALL'!F134</f>
        <v>Mandatory employee contributions</v>
      </c>
      <c r="F61" s="15" t="s">
        <v>130</v>
      </c>
      <c r="G61" s="16" t="s">
        <v>117</v>
      </c>
      <c r="H61" s="15"/>
      <c r="I61" s="15"/>
      <c r="J61" s="17"/>
      <c r="K61" s="17"/>
      <c r="L61" s="17"/>
      <c r="M61" s="14"/>
      <c r="N61" s="14"/>
      <c r="O61" s="14"/>
      <c r="P61" s="14"/>
      <c r="Q61" s="14"/>
      <c r="R61" s="14"/>
      <c r="S61" s="14"/>
      <c r="T61" s="14"/>
      <c r="U61" s="14"/>
    </row>
    <row r="62" spans="1:21" s="11" customFormat="1" ht="63.75" outlineLevel="2">
      <c r="A62" s="12" t="str">
        <f t="shared" si="0"/>
        <v>CA04</v>
      </c>
      <c r="B62" s="12" t="str">
        <f>'[2]ALL'!B135</f>
        <v>HOUSEHOLD</v>
      </c>
      <c r="C62" s="6" t="str">
        <f>'[2]ALL'!C135</f>
        <v>Income</v>
      </c>
      <c r="D62" s="7" t="str">
        <f>'[2]ALL'!D135</f>
        <v>V14</v>
      </c>
      <c r="E62" s="18" t="str">
        <f>'[2]ALL'!F135</f>
        <v>Other direct taxes</v>
      </c>
      <c r="F62" s="15" t="s">
        <v>130</v>
      </c>
      <c r="G62" s="16" t="s">
        <v>231</v>
      </c>
      <c r="H62" s="15" t="s">
        <v>131</v>
      </c>
      <c r="I62" s="15" t="s">
        <v>161</v>
      </c>
      <c r="J62" s="17" t="s">
        <v>232</v>
      </c>
      <c r="K62" s="17"/>
      <c r="L62" s="17" t="s">
        <v>233</v>
      </c>
      <c r="M62" s="14"/>
      <c r="N62" s="14"/>
      <c r="O62" s="14"/>
      <c r="P62" s="14"/>
      <c r="Q62" s="14"/>
      <c r="R62" s="14"/>
      <c r="S62" s="14"/>
      <c r="T62" s="14"/>
      <c r="U62" s="14"/>
    </row>
    <row r="63" spans="1:21" s="11" customFormat="1" ht="12.75" outlineLevel="2">
      <c r="A63" s="12" t="str">
        <f t="shared" si="0"/>
        <v>CA04</v>
      </c>
      <c r="B63" s="12" t="str">
        <f>'[2]ALL'!B136</f>
        <v>HOUSEHOLD</v>
      </c>
      <c r="C63" s="6" t="str">
        <f>'[2]ALL'!C136</f>
        <v>Income</v>
      </c>
      <c r="D63" s="7" t="str">
        <f>'[2]ALL'!D136</f>
        <v>V15</v>
      </c>
      <c r="E63" s="18" t="str">
        <f>'[2]ALL'!F136</f>
        <v>Indirect taxes</v>
      </c>
      <c r="F63" s="15" t="s">
        <v>137</v>
      </c>
      <c r="G63" s="16"/>
      <c r="H63" s="15"/>
      <c r="I63" s="15"/>
      <c r="J63" s="16"/>
      <c r="K63" s="17"/>
      <c r="L63" s="17"/>
      <c r="M63" s="14"/>
      <c r="N63" s="14"/>
      <c r="O63" s="14"/>
      <c r="P63" s="14"/>
      <c r="Q63" s="14"/>
      <c r="R63" s="14"/>
      <c r="S63" s="14"/>
      <c r="T63" s="14"/>
      <c r="U63" s="14"/>
    </row>
    <row r="64" spans="1:21" s="11" customFormat="1" ht="25.5" outlineLevel="2">
      <c r="A64" s="12" t="str">
        <f t="shared" si="0"/>
        <v>CA04</v>
      </c>
      <c r="B64" s="12" t="str">
        <f>'[2]ALL'!B137</f>
        <v>HOUSEHOLD</v>
      </c>
      <c r="C64" s="6" t="str">
        <f>'[2]ALL'!C137</f>
        <v>Income</v>
      </c>
      <c r="D64" s="7" t="str">
        <f>'[2]ALL'!D137</f>
        <v>V16</v>
      </c>
      <c r="E64" s="18" t="str">
        <f>'[2]ALL'!F137</f>
        <v>Sickness benefits</v>
      </c>
      <c r="F64" s="15" t="s">
        <v>137</v>
      </c>
      <c r="G64" s="16"/>
      <c r="H64" s="15"/>
      <c r="I64" s="15"/>
      <c r="J64" s="17"/>
      <c r="K64" s="17"/>
      <c r="L64" s="17" t="s">
        <v>142</v>
      </c>
      <c r="M64" s="14"/>
      <c r="N64" s="14"/>
      <c r="O64" s="14"/>
      <c r="P64" s="14"/>
      <c r="Q64" s="14"/>
      <c r="R64" s="14"/>
      <c r="S64" s="14"/>
      <c r="T64" s="14"/>
      <c r="U64" s="14"/>
    </row>
    <row r="65" spans="1:21" s="11" customFormat="1" ht="38.25" outlineLevel="2">
      <c r="A65" s="12" t="str">
        <f aca="true" t="shared" si="1" ref="A65:A115">$A$2</f>
        <v>CA04</v>
      </c>
      <c r="B65" s="12" t="str">
        <f>'[2]ALL'!B139</f>
        <v>HOUSEHOLD</v>
      </c>
      <c r="C65" s="6" t="str">
        <f>'[2]ALL'!C139</f>
        <v>Income</v>
      </c>
      <c r="D65" s="7" t="str">
        <f>'[2]ALL'!D139</f>
        <v>V17S1</v>
      </c>
      <c r="E65" s="18" t="str">
        <f>'[2]ALL'!F139</f>
        <v>Short-term occupational injury and disease benefits</v>
      </c>
      <c r="F65" s="15" t="s">
        <v>137</v>
      </c>
      <c r="G65" s="16"/>
      <c r="H65" s="15"/>
      <c r="I65" s="15"/>
      <c r="J65" s="17"/>
      <c r="K65" s="17"/>
      <c r="L65" s="17" t="s">
        <v>143</v>
      </c>
      <c r="M65" s="14"/>
      <c r="N65" s="14"/>
      <c r="O65" s="14"/>
      <c r="P65" s="14"/>
      <c r="Q65" s="14"/>
      <c r="R65" s="14"/>
      <c r="S65" s="14"/>
      <c r="T65" s="14"/>
      <c r="U65" s="14"/>
    </row>
    <row r="66" spans="1:21" s="11" customFormat="1" ht="38.25" outlineLevel="2">
      <c r="A66" s="12" t="str">
        <f t="shared" si="1"/>
        <v>CA04</v>
      </c>
      <c r="B66" s="12" t="str">
        <f>'[2]ALL'!B140</f>
        <v>HOUSEHOLD</v>
      </c>
      <c r="C66" s="6" t="str">
        <f>'[2]ALL'!C140</f>
        <v>Income</v>
      </c>
      <c r="D66" s="7" t="str">
        <f>'[2]ALL'!D140</f>
        <v>V17S2</v>
      </c>
      <c r="E66" s="18" t="str">
        <f>'[2]ALL'!F140</f>
        <v>Long-term occupational injury and disease benefits</v>
      </c>
      <c r="F66" s="15" t="s">
        <v>137</v>
      </c>
      <c r="G66" s="16"/>
      <c r="H66" s="15"/>
      <c r="I66" s="15"/>
      <c r="J66" s="17"/>
      <c r="K66" s="17"/>
      <c r="L66" s="17" t="s">
        <v>144</v>
      </c>
      <c r="M66" s="14"/>
      <c r="N66" s="14"/>
      <c r="O66" s="14"/>
      <c r="P66" s="14"/>
      <c r="Q66" s="14"/>
      <c r="R66" s="14"/>
      <c r="S66" s="14"/>
      <c r="T66" s="14"/>
      <c r="U66" s="14"/>
    </row>
    <row r="67" spans="1:21" s="11" customFormat="1" ht="63.75" outlineLevel="2">
      <c r="A67" s="12" t="str">
        <f t="shared" si="1"/>
        <v>CA04</v>
      </c>
      <c r="B67" s="12" t="str">
        <f>'[2]ALL'!B141</f>
        <v>HOUSEHOLD</v>
      </c>
      <c r="C67" s="6" t="str">
        <f>'[2]ALL'!C141</f>
        <v>Income</v>
      </c>
      <c r="D67" s="7" t="str">
        <f>'[2]ALL'!D141</f>
        <v>V17SR</v>
      </c>
      <c r="E67" s="18" t="str">
        <f>'[2]ALL'!F141</f>
        <v>Occupational injury and disease benefits n.e.c.</v>
      </c>
      <c r="F67" s="15" t="s">
        <v>130</v>
      </c>
      <c r="G67" s="16" t="s">
        <v>141</v>
      </c>
      <c r="H67" s="15" t="s">
        <v>131</v>
      </c>
      <c r="I67" s="15" t="s">
        <v>161</v>
      </c>
      <c r="J67" s="17" t="s">
        <v>140</v>
      </c>
      <c r="K67" s="17"/>
      <c r="L67" s="17" t="s">
        <v>2</v>
      </c>
      <c r="M67" s="14"/>
      <c r="N67" s="14"/>
      <c r="O67" s="14"/>
      <c r="P67" s="14"/>
      <c r="Q67" s="14"/>
      <c r="R67" s="14"/>
      <c r="S67" s="14"/>
      <c r="T67" s="14"/>
      <c r="U67" s="14"/>
    </row>
    <row r="68" spans="1:21" s="11" customFormat="1" ht="25.5" outlineLevel="2">
      <c r="A68" s="12" t="str">
        <f t="shared" si="1"/>
        <v>CA04</v>
      </c>
      <c r="B68" s="12" t="str">
        <f>'[2]ALL'!B143</f>
        <v>HOUSEHOLD</v>
      </c>
      <c r="C68" s="6" t="str">
        <f>'[2]ALL'!C143</f>
        <v>Income</v>
      </c>
      <c r="D68" s="7" t="str">
        <f>'[2]ALL'!D143</f>
        <v>V18S1</v>
      </c>
      <c r="E68" s="18" t="str">
        <f>'[2]ALL'!F143</f>
        <v>Disability pensions</v>
      </c>
      <c r="F68" s="15" t="s">
        <v>137</v>
      </c>
      <c r="G68" s="16"/>
      <c r="H68" s="15"/>
      <c r="I68" s="15"/>
      <c r="J68" s="17"/>
      <c r="K68" s="17"/>
      <c r="L68" s="17" t="s">
        <v>195</v>
      </c>
      <c r="M68" s="14"/>
      <c r="N68" s="14"/>
      <c r="O68" s="14"/>
      <c r="P68" s="14"/>
      <c r="Q68" s="14"/>
      <c r="R68" s="14"/>
      <c r="S68" s="14"/>
      <c r="T68" s="14"/>
      <c r="U68" s="14"/>
    </row>
    <row r="69" spans="1:21" s="11" customFormat="1" ht="12.75" outlineLevel="2">
      <c r="A69" s="12" t="str">
        <f t="shared" si="1"/>
        <v>CA04</v>
      </c>
      <c r="B69" s="12" t="str">
        <f>'[2]ALL'!B144</f>
        <v>HOUSEHOLD</v>
      </c>
      <c r="C69" s="6" t="str">
        <f>'[2]ALL'!C144</f>
        <v>Income</v>
      </c>
      <c r="D69" s="7" t="str">
        <f>'[2]ALL'!D144</f>
        <v>V18S2</v>
      </c>
      <c r="E69" s="18" t="str">
        <f>'[2]ALL'!F144</f>
        <v>Disability allowances</v>
      </c>
      <c r="F69" s="15" t="s">
        <v>137</v>
      </c>
      <c r="G69" s="16"/>
      <c r="H69" s="15"/>
      <c r="I69" s="15"/>
      <c r="J69" s="17"/>
      <c r="K69" s="17"/>
      <c r="L69" s="17"/>
      <c r="M69" s="14"/>
      <c r="N69" s="14"/>
      <c r="O69" s="14"/>
      <c r="P69" s="14"/>
      <c r="Q69" s="14"/>
      <c r="R69" s="14"/>
      <c r="S69" s="14"/>
      <c r="T69" s="14"/>
      <c r="U69" s="14"/>
    </row>
    <row r="70" spans="1:21" s="11" customFormat="1" ht="12.75" outlineLevel="2">
      <c r="A70" s="12" t="str">
        <f t="shared" si="1"/>
        <v>CA04</v>
      </c>
      <c r="B70" s="12" t="str">
        <f>'[2]ALL'!B145</f>
        <v>HOUSEHOLD</v>
      </c>
      <c r="C70" s="6" t="str">
        <f>'[2]ALL'!C145</f>
        <v>Income</v>
      </c>
      <c r="D70" s="7" t="str">
        <f>'[2]ALL'!D145</f>
        <v>V18SR</v>
      </c>
      <c r="E70" s="18" t="str">
        <f>'[2]ALL'!F145</f>
        <v>Disability benefits n.e.c.</v>
      </c>
      <c r="F70" s="15" t="s">
        <v>137</v>
      </c>
      <c r="G70" s="16"/>
      <c r="H70" s="15"/>
      <c r="I70" s="15"/>
      <c r="J70" s="17"/>
      <c r="K70" s="17"/>
      <c r="L70" s="17"/>
      <c r="M70" s="14"/>
      <c r="N70" s="14"/>
      <c r="O70" s="14"/>
      <c r="P70" s="14"/>
      <c r="Q70" s="14"/>
      <c r="R70" s="14"/>
      <c r="S70" s="14"/>
      <c r="T70" s="14"/>
      <c r="U70" s="14"/>
    </row>
    <row r="71" spans="1:21" s="11" customFormat="1" ht="229.5" outlineLevel="2">
      <c r="A71" s="12" t="str">
        <f t="shared" si="1"/>
        <v>CA04</v>
      </c>
      <c r="B71" s="12" t="str">
        <f>'[2]ALL'!B148</f>
        <v>HOUSEHOLD</v>
      </c>
      <c r="C71" s="6" t="str">
        <f>'[2]ALL'!C148</f>
        <v>Income</v>
      </c>
      <c r="D71" s="7" t="str">
        <f>'[2]ALL'!D148</f>
        <v>V19S1a</v>
      </c>
      <c r="E71" s="18" t="str">
        <f>'[2]ALL'!F148</f>
        <v>Universal old-age pensions</v>
      </c>
      <c r="F71" s="15" t="s">
        <v>130</v>
      </c>
      <c r="G71" s="17" t="s">
        <v>193</v>
      </c>
      <c r="H71" s="15" t="s">
        <v>131</v>
      </c>
      <c r="I71" s="15" t="s">
        <v>161</v>
      </c>
      <c r="J71" s="17" t="s">
        <v>140</v>
      </c>
      <c r="K71" s="17"/>
      <c r="L71" s="17" t="s">
        <v>192</v>
      </c>
      <c r="M71" s="14"/>
      <c r="N71" s="14"/>
      <c r="O71" s="14"/>
      <c r="P71" s="14"/>
      <c r="Q71" s="14"/>
      <c r="R71" s="14"/>
      <c r="S71" s="14"/>
      <c r="T71" s="14"/>
      <c r="U71" s="14"/>
    </row>
    <row r="72" spans="1:21" s="11" customFormat="1" ht="89.25" outlineLevel="2">
      <c r="A72" s="12" t="str">
        <f t="shared" si="1"/>
        <v>CA04</v>
      </c>
      <c r="B72" s="12" t="str">
        <f>'[2]ALL'!B149</f>
        <v>HOUSEHOLD</v>
      </c>
      <c r="C72" s="6" t="str">
        <f>'[2]ALL'!C149</f>
        <v>Income</v>
      </c>
      <c r="D72" s="7" t="str">
        <f>'[2]ALL'!D149</f>
        <v>V19S1b</v>
      </c>
      <c r="E72" s="18" t="str">
        <f>'[2]ALL'!F149</f>
        <v>Employment-related old-age pensions</v>
      </c>
      <c r="F72" s="15" t="s">
        <v>130</v>
      </c>
      <c r="G72" s="16" t="s">
        <v>145</v>
      </c>
      <c r="H72" s="15" t="s">
        <v>131</v>
      </c>
      <c r="I72" s="15" t="s">
        <v>161</v>
      </c>
      <c r="J72" s="17" t="s">
        <v>140</v>
      </c>
      <c r="K72" s="17"/>
      <c r="L72" s="17" t="s">
        <v>0</v>
      </c>
      <c r="M72" s="14"/>
      <c r="N72" s="14"/>
      <c r="O72" s="14"/>
      <c r="P72" s="14"/>
      <c r="Q72" s="14"/>
      <c r="R72" s="14"/>
      <c r="S72" s="14"/>
      <c r="T72" s="14"/>
      <c r="U72" s="14"/>
    </row>
    <row r="73" spans="1:21" s="11" customFormat="1" ht="25.5" outlineLevel="2">
      <c r="A73" s="12" t="str">
        <f t="shared" si="1"/>
        <v>CA04</v>
      </c>
      <c r="B73" s="12" t="str">
        <f>'[2]ALL'!B150</f>
        <v>HOUSEHOLD</v>
      </c>
      <c r="C73" s="6" t="str">
        <f>'[2]ALL'!C150</f>
        <v>Income</v>
      </c>
      <c r="D73" s="7" t="str">
        <f>'[2]ALL'!D150</f>
        <v>V19S1c</v>
      </c>
      <c r="E73" s="18" t="str">
        <f>'[2]ALL'!F150</f>
        <v>Old-age pensions for public sector employees</v>
      </c>
      <c r="F73" s="15" t="s">
        <v>137</v>
      </c>
      <c r="G73" s="16"/>
      <c r="H73" s="15"/>
      <c r="I73" s="15"/>
      <c r="J73" s="17"/>
      <c r="K73" s="17"/>
      <c r="L73" s="17"/>
      <c r="M73" s="14"/>
      <c r="N73" s="14"/>
      <c r="O73" s="14"/>
      <c r="P73" s="14"/>
      <c r="Q73" s="14"/>
      <c r="R73" s="14"/>
      <c r="S73" s="14"/>
      <c r="T73" s="14"/>
      <c r="U73" s="14"/>
    </row>
    <row r="74" spans="1:21" s="11" customFormat="1" ht="12.75" outlineLevel="2">
      <c r="A74" s="12" t="str">
        <f t="shared" si="1"/>
        <v>CA04</v>
      </c>
      <c r="B74" s="12" t="str">
        <f>'[2]ALL'!B151</f>
        <v>HOUSEHOLD</v>
      </c>
      <c r="C74" s="6" t="str">
        <f>'[2]ALL'!C151</f>
        <v>Income</v>
      </c>
      <c r="D74" s="7" t="str">
        <f>'[2]ALL'!D151</f>
        <v>V19S1r</v>
      </c>
      <c r="E74" s="18" t="str">
        <f>'[2]ALL'!F151</f>
        <v>Old-age pensions n.e.c.</v>
      </c>
      <c r="F74" s="15" t="s">
        <v>137</v>
      </c>
      <c r="G74" s="16"/>
      <c r="H74" s="15"/>
      <c r="I74" s="15"/>
      <c r="J74" s="17"/>
      <c r="K74" s="17"/>
      <c r="L74" s="17"/>
      <c r="M74" s="14"/>
      <c r="N74" s="14"/>
      <c r="O74" s="14"/>
      <c r="P74" s="14"/>
      <c r="Q74" s="14"/>
      <c r="R74" s="14"/>
      <c r="S74" s="14"/>
      <c r="T74" s="14"/>
      <c r="U74" s="14"/>
    </row>
    <row r="75" spans="1:21" s="11" customFormat="1" ht="12.75" outlineLevel="2">
      <c r="A75" s="12" t="str">
        <f t="shared" si="1"/>
        <v>CA04</v>
      </c>
      <c r="B75" s="12" t="str">
        <f>'[2]ALL'!B153</f>
        <v>HOUSEHOLD</v>
      </c>
      <c r="C75" s="6" t="str">
        <f>'[2]ALL'!C153</f>
        <v>Income</v>
      </c>
      <c r="D75" s="7" t="str">
        <f>'[2]ALL'!D153</f>
        <v>V19S3</v>
      </c>
      <c r="E75" s="18" t="str">
        <f>'[2]ALL'!F153</f>
        <v>Early retirement benefits</v>
      </c>
      <c r="F75" s="15" t="s">
        <v>137</v>
      </c>
      <c r="G75" s="16"/>
      <c r="H75" s="15"/>
      <c r="I75" s="15"/>
      <c r="J75" s="17"/>
      <c r="K75" s="17"/>
      <c r="L75" s="17"/>
      <c r="M75" s="14"/>
      <c r="N75" s="14"/>
      <c r="O75" s="14"/>
      <c r="P75" s="14"/>
      <c r="Q75" s="14"/>
      <c r="R75" s="14"/>
      <c r="S75" s="14"/>
      <c r="T75" s="14"/>
      <c r="U75" s="14"/>
    </row>
    <row r="76" spans="1:21" s="11" customFormat="1" ht="38.25" outlineLevel="2">
      <c r="A76" s="12" t="str">
        <f t="shared" si="1"/>
        <v>CA04</v>
      </c>
      <c r="B76" s="12" t="str">
        <f>'[2]ALL'!B154</f>
        <v>HOUSEHOLD</v>
      </c>
      <c r="C76" s="6" t="str">
        <f>'[2]ALL'!C154</f>
        <v>Income</v>
      </c>
      <c r="D76" s="7" t="str">
        <f>'[2]ALL'!D154</f>
        <v>V19S4</v>
      </c>
      <c r="E76" s="18" t="str">
        <f>'[2]ALL'!F154</f>
        <v>Survivors pensions</v>
      </c>
      <c r="F76" s="15" t="s">
        <v>137</v>
      </c>
      <c r="G76" s="16"/>
      <c r="H76" s="15"/>
      <c r="I76" s="15"/>
      <c r="J76" s="17"/>
      <c r="K76" s="17"/>
      <c r="L76" s="17" t="s">
        <v>146</v>
      </c>
      <c r="M76" s="14"/>
      <c r="N76" s="14"/>
      <c r="O76" s="14"/>
      <c r="P76" s="14"/>
      <c r="Q76" s="14"/>
      <c r="R76" s="14"/>
      <c r="S76" s="14"/>
      <c r="T76" s="14"/>
      <c r="U76" s="14"/>
    </row>
    <row r="77" spans="1:21" s="11" customFormat="1" ht="12.75" outlineLevel="2">
      <c r="A77" s="12" t="str">
        <f t="shared" si="1"/>
        <v>CA04</v>
      </c>
      <c r="B77" s="12" t="str">
        <f>'[2]ALL'!B155</f>
        <v>HOUSEHOLD</v>
      </c>
      <c r="C77" s="6" t="str">
        <f>'[2]ALL'!C155</f>
        <v>Income</v>
      </c>
      <c r="D77" s="7" t="str">
        <f>'[2]ALL'!D155</f>
        <v>V19SR</v>
      </c>
      <c r="E77" s="18" t="str">
        <f>'[2]ALL'!F155</f>
        <v>State old-age and survivors benefits n.e.c.</v>
      </c>
      <c r="F77" s="15" t="s">
        <v>137</v>
      </c>
      <c r="G77" s="16"/>
      <c r="H77" s="15"/>
      <c r="I77" s="15"/>
      <c r="J77" s="17"/>
      <c r="K77" s="17"/>
      <c r="L77" s="17"/>
      <c r="M77" s="14"/>
      <c r="N77" s="14"/>
      <c r="O77" s="14"/>
      <c r="P77" s="14"/>
      <c r="Q77" s="14"/>
      <c r="R77" s="14"/>
      <c r="S77" s="14"/>
      <c r="T77" s="14"/>
      <c r="U77" s="14"/>
    </row>
    <row r="78" spans="1:21" s="11" customFormat="1" ht="318" customHeight="1" outlineLevel="2">
      <c r="A78" s="12" t="str">
        <f t="shared" si="1"/>
        <v>CA04</v>
      </c>
      <c r="B78" s="12" t="str">
        <f>'[2]ALL'!B157</f>
        <v>HOUSEHOLD</v>
      </c>
      <c r="C78" s="6" t="str">
        <f>'[2]ALL'!C157</f>
        <v>Income</v>
      </c>
      <c r="D78" s="7" t="str">
        <f>'[2]ALL'!D157</f>
        <v>V20S1</v>
      </c>
      <c r="E78" s="18" t="str">
        <f>'[2]ALL'!F157</f>
        <v>Child allowances</v>
      </c>
      <c r="F78" s="15" t="s">
        <v>130</v>
      </c>
      <c r="G78" s="16" t="s">
        <v>147</v>
      </c>
      <c r="H78" s="15" t="s">
        <v>131</v>
      </c>
      <c r="I78" s="15" t="s">
        <v>161</v>
      </c>
      <c r="J78" s="17" t="s">
        <v>215</v>
      </c>
      <c r="K78" s="17"/>
      <c r="L78" s="17" t="s">
        <v>194</v>
      </c>
      <c r="M78" s="14"/>
      <c r="N78" s="14"/>
      <c r="O78" s="14"/>
      <c r="P78" s="14"/>
      <c r="Q78" s="14"/>
      <c r="R78" s="14"/>
      <c r="S78" s="14"/>
      <c r="T78" s="14"/>
      <c r="U78" s="14"/>
    </row>
    <row r="79" spans="1:21" s="11" customFormat="1" ht="12.75" outlineLevel="2">
      <c r="A79" s="12" t="str">
        <f t="shared" si="1"/>
        <v>CA04</v>
      </c>
      <c r="B79" s="12" t="str">
        <f>'[2]ALL'!B158</f>
        <v>HOUSEHOLD</v>
      </c>
      <c r="C79" s="6" t="str">
        <f>'[2]ALL'!C158</f>
        <v>Income</v>
      </c>
      <c r="D79" s="7" t="str">
        <f>'[2]ALL'!D158</f>
        <v>V20S2</v>
      </c>
      <c r="E79" s="18" t="str">
        <f>'[2]ALL'!F158</f>
        <v>Advance maintenance </v>
      </c>
      <c r="F79" s="15" t="s">
        <v>137</v>
      </c>
      <c r="G79" s="16"/>
      <c r="H79" s="15"/>
      <c r="I79" s="15"/>
      <c r="J79" s="17"/>
      <c r="K79" s="17"/>
      <c r="L79" s="17"/>
      <c r="M79" s="14"/>
      <c r="N79" s="14"/>
      <c r="O79" s="14"/>
      <c r="P79" s="14"/>
      <c r="Q79" s="14"/>
      <c r="R79" s="14"/>
      <c r="S79" s="14"/>
      <c r="T79" s="14"/>
      <c r="U79" s="14"/>
    </row>
    <row r="80" spans="1:21" s="11" customFormat="1" ht="12.75" outlineLevel="2">
      <c r="A80" s="12" t="str">
        <f t="shared" si="1"/>
        <v>CA04</v>
      </c>
      <c r="B80" s="12" t="str">
        <f>'[2]ALL'!B159</f>
        <v>HOUSEHOLD</v>
      </c>
      <c r="C80" s="6" t="str">
        <f>'[2]ALL'!C159</f>
        <v>Income</v>
      </c>
      <c r="D80" s="7" t="str">
        <f>'[2]ALL'!D159</f>
        <v>V20S3</v>
      </c>
      <c r="E80" s="18" t="str">
        <f>'[2]ALL'!F159</f>
        <v>Orphans allowances</v>
      </c>
      <c r="F80" s="15" t="s">
        <v>137</v>
      </c>
      <c r="G80" s="16"/>
      <c r="H80" s="15"/>
      <c r="I80" s="15"/>
      <c r="J80" s="17"/>
      <c r="K80" s="17"/>
      <c r="L80" s="17"/>
      <c r="M80" s="14"/>
      <c r="N80" s="14"/>
      <c r="O80" s="14"/>
      <c r="P80" s="14"/>
      <c r="Q80" s="14"/>
      <c r="R80" s="14"/>
      <c r="S80" s="14"/>
      <c r="T80" s="14"/>
      <c r="U80" s="14"/>
    </row>
    <row r="81" spans="1:21" s="11" customFormat="1" ht="12.75" outlineLevel="2">
      <c r="A81" s="12" t="str">
        <f t="shared" si="1"/>
        <v>CA04</v>
      </c>
      <c r="B81" s="12" t="str">
        <f>'[2]ALL'!B160</f>
        <v>HOUSEHOLD</v>
      </c>
      <c r="C81" s="6" t="str">
        <f>'[2]ALL'!C160</f>
        <v>Income</v>
      </c>
      <c r="D81" s="7" t="str">
        <f>'[2]ALL'!D160</f>
        <v>V20SR</v>
      </c>
      <c r="E81" s="18" t="str">
        <f>'[2]ALL'!F160</f>
        <v>Child/family benefits n.e.c.</v>
      </c>
      <c r="F81" s="15" t="s">
        <v>137</v>
      </c>
      <c r="G81" s="16"/>
      <c r="H81" s="15"/>
      <c r="I81" s="15"/>
      <c r="J81" s="17"/>
      <c r="K81" s="17"/>
      <c r="L81" s="17"/>
      <c r="M81" s="14"/>
      <c r="N81" s="14"/>
      <c r="O81" s="14"/>
      <c r="P81" s="14"/>
      <c r="Q81" s="14"/>
      <c r="R81" s="14"/>
      <c r="S81" s="14"/>
      <c r="T81" s="14"/>
      <c r="U81" s="14"/>
    </row>
    <row r="82" spans="1:21" s="11" customFormat="1" ht="25.5" outlineLevel="2">
      <c r="A82" s="12" t="str">
        <f t="shared" si="1"/>
        <v>CA04</v>
      </c>
      <c r="B82" s="12" t="str">
        <f>'[2]ALL'!B162</f>
        <v>HOUSEHOLD</v>
      </c>
      <c r="C82" s="6" t="str">
        <f>'[2]ALL'!C162</f>
        <v>Income</v>
      </c>
      <c r="D82" s="7" t="str">
        <f>'[2]ALL'!D162</f>
        <v>V21S1</v>
      </c>
      <c r="E82" s="18" t="str">
        <f>'[2]ALL'!F162</f>
        <v>Unemployment insurance benefits</v>
      </c>
      <c r="F82" s="15" t="s">
        <v>137</v>
      </c>
      <c r="G82" s="16"/>
      <c r="H82" s="15"/>
      <c r="I82" s="15"/>
      <c r="J82" s="17"/>
      <c r="K82" s="17"/>
      <c r="L82" s="17" t="s">
        <v>219</v>
      </c>
      <c r="M82" s="14"/>
      <c r="N82" s="14"/>
      <c r="O82" s="14"/>
      <c r="P82" s="14"/>
      <c r="Q82" s="14"/>
      <c r="R82" s="14"/>
      <c r="S82" s="14"/>
      <c r="T82" s="14"/>
      <c r="U82" s="14"/>
    </row>
    <row r="83" spans="1:21" s="11" customFormat="1" ht="25.5" outlineLevel="2">
      <c r="A83" s="12" t="str">
        <f t="shared" si="1"/>
        <v>CA04</v>
      </c>
      <c r="B83" s="12" t="str">
        <f>'[2]ALL'!B163</f>
        <v>HOUSEHOLD</v>
      </c>
      <c r="C83" s="6" t="str">
        <f>'[2]ALL'!C163</f>
        <v>Income</v>
      </c>
      <c r="D83" s="7" t="str">
        <f>'[2]ALL'!D163</f>
        <v>V21S2</v>
      </c>
      <c r="E83" s="18" t="str">
        <f>'[2]ALL'!F163</f>
        <v>(Re)training allowances</v>
      </c>
      <c r="F83" s="15" t="s">
        <v>137</v>
      </c>
      <c r="G83" s="16"/>
      <c r="H83" s="15"/>
      <c r="I83" s="15"/>
      <c r="J83" s="17"/>
      <c r="K83" s="17"/>
      <c r="L83" s="17" t="s">
        <v>220</v>
      </c>
      <c r="M83" s="14"/>
      <c r="N83" s="14"/>
      <c r="O83" s="14"/>
      <c r="P83" s="14"/>
      <c r="Q83" s="14"/>
      <c r="R83" s="14"/>
      <c r="S83" s="14"/>
      <c r="T83" s="14"/>
      <c r="U83" s="14"/>
    </row>
    <row r="84" spans="1:21" s="11" customFormat="1" ht="38.25" outlineLevel="2">
      <c r="A84" s="12" t="str">
        <f t="shared" si="1"/>
        <v>CA04</v>
      </c>
      <c r="B84" s="12" t="str">
        <f>'[2]ALL'!B164</f>
        <v>HOUSEHOLD</v>
      </c>
      <c r="C84" s="6" t="str">
        <f>'[2]ALL'!C164</f>
        <v>Income</v>
      </c>
      <c r="D84" s="7" t="str">
        <f>'[2]ALL'!D164</f>
        <v>V21S3</v>
      </c>
      <c r="E84" s="18" t="str">
        <f>'[2]ALL'!F164</f>
        <v>Placement/resettlement benefits</v>
      </c>
      <c r="F84" s="15" t="s">
        <v>137</v>
      </c>
      <c r="G84" s="16"/>
      <c r="H84" s="15"/>
      <c r="I84" s="15"/>
      <c r="J84" s="16"/>
      <c r="K84" s="17"/>
      <c r="L84" s="17" t="s">
        <v>221</v>
      </c>
      <c r="M84" s="14"/>
      <c r="N84" s="14"/>
      <c r="O84" s="14"/>
      <c r="P84" s="14"/>
      <c r="Q84" s="14"/>
      <c r="R84" s="14"/>
      <c r="S84" s="14"/>
      <c r="T84" s="14"/>
      <c r="U84" s="14"/>
    </row>
    <row r="85" spans="1:21" s="11" customFormat="1" ht="102" outlineLevel="2">
      <c r="A85" s="12" t="str">
        <f t="shared" si="1"/>
        <v>CA04</v>
      </c>
      <c r="B85" s="12" t="str">
        <f>'[2]ALL'!B165</f>
        <v>HOUSEHOLD</v>
      </c>
      <c r="C85" s="6" t="str">
        <f>'[2]ALL'!C165</f>
        <v>Income</v>
      </c>
      <c r="D85" s="7" t="str">
        <f>'[2]ALL'!D165</f>
        <v>V21SR</v>
      </c>
      <c r="E85" s="18" t="str">
        <f>'[2]ALL'!F165</f>
        <v>Unemployment compensation benefits n.e.c.</v>
      </c>
      <c r="F85" s="15" t="s">
        <v>130</v>
      </c>
      <c r="G85" s="16" t="s">
        <v>149</v>
      </c>
      <c r="H85" s="15" t="s">
        <v>131</v>
      </c>
      <c r="I85" s="15" t="s">
        <v>161</v>
      </c>
      <c r="J85" s="17" t="s">
        <v>140</v>
      </c>
      <c r="K85" s="17"/>
      <c r="L85" s="17" t="s">
        <v>1</v>
      </c>
      <c r="M85" s="14"/>
      <c r="N85" s="14"/>
      <c r="O85" s="14"/>
      <c r="P85" s="14"/>
      <c r="Q85" s="14"/>
      <c r="R85" s="14"/>
      <c r="S85" s="14"/>
      <c r="T85" s="14"/>
      <c r="U85" s="14"/>
    </row>
    <row r="86" spans="1:21" s="11" customFormat="1" ht="25.5" outlineLevel="2">
      <c r="A86" s="12" t="str">
        <f t="shared" si="1"/>
        <v>CA04</v>
      </c>
      <c r="B86" s="12" t="str">
        <f>'[2]ALL'!B167</f>
        <v>HOUSEHOLD</v>
      </c>
      <c r="C86" s="6" t="str">
        <f>'[2]ALL'!C167</f>
        <v>Income</v>
      </c>
      <c r="D86" s="7" t="str">
        <f>'[2]ALL'!D167</f>
        <v>V22S1</v>
      </c>
      <c r="E86" s="18" t="str">
        <f>'[2]ALL'!F167</f>
        <v>Wage replacement</v>
      </c>
      <c r="F86" s="15" t="s">
        <v>137</v>
      </c>
      <c r="G86" s="16"/>
      <c r="H86" s="15"/>
      <c r="I86" s="15"/>
      <c r="J86" s="17"/>
      <c r="K86" s="17"/>
      <c r="L86" s="17" t="s">
        <v>148</v>
      </c>
      <c r="M86" s="14"/>
      <c r="N86" s="14"/>
      <c r="O86" s="14"/>
      <c r="P86" s="14"/>
      <c r="Q86" s="14"/>
      <c r="R86" s="14"/>
      <c r="S86" s="14"/>
      <c r="T86" s="14"/>
      <c r="U86" s="14"/>
    </row>
    <row r="87" spans="1:21" s="11" customFormat="1" ht="12.75" outlineLevel="2">
      <c r="A87" s="12" t="str">
        <f t="shared" si="1"/>
        <v>CA04</v>
      </c>
      <c r="B87" s="12" t="str">
        <f>'[2]ALL'!B168</f>
        <v>HOUSEHOLD</v>
      </c>
      <c r="C87" s="6" t="str">
        <f>'[2]ALL'!C168</f>
        <v>Income</v>
      </c>
      <c r="D87" s="7" t="str">
        <f>'[2]ALL'!D168</f>
        <v>V22S2</v>
      </c>
      <c r="E87" s="18" t="str">
        <f>'[2]ALL'!F168</f>
        <v>Birth grants</v>
      </c>
      <c r="F87" s="15" t="s">
        <v>137</v>
      </c>
      <c r="G87" s="16"/>
      <c r="H87" s="15"/>
      <c r="I87" s="15"/>
      <c r="J87" s="28"/>
      <c r="K87" s="17"/>
      <c r="L87" s="17"/>
      <c r="M87" s="14"/>
      <c r="N87" s="14"/>
      <c r="O87" s="14"/>
      <c r="P87" s="14"/>
      <c r="Q87" s="14"/>
      <c r="R87" s="14"/>
      <c r="S87" s="14"/>
      <c r="T87" s="14"/>
      <c r="U87" s="14"/>
    </row>
    <row r="88" spans="1:21" s="11" customFormat="1" ht="12.75" outlineLevel="2">
      <c r="A88" s="12" t="str">
        <f t="shared" si="1"/>
        <v>CA04</v>
      </c>
      <c r="B88" s="12" t="str">
        <f>'[2]ALL'!B169</f>
        <v>HOUSEHOLD</v>
      </c>
      <c r="C88" s="6" t="str">
        <f>'[2]ALL'!C169</f>
        <v>Income</v>
      </c>
      <c r="D88" s="7" t="str">
        <f>'[2]ALL'!D169</f>
        <v>V22S3</v>
      </c>
      <c r="E88" s="18" t="str">
        <f>'[2]ALL'!F169</f>
        <v>Child care leave benefits</v>
      </c>
      <c r="F88" s="15" t="s">
        <v>137</v>
      </c>
      <c r="G88" s="16"/>
      <c r="H88" s="15"/>
      <c r="I88" s="15"/>
      <c r="J88" s="28"/>
      <c r="K88" s="17"/>
      <c r="L88" s="17"/>
      <c r="M88" s="14"/>
      <c r="N88" s="14"/>
      <c r="O88" s="14"/>
      <c r="P88" s="14"/>
      <c r="Q88" s="14"/>
      <c r="R88" s="14"/>
      <c r="S88" s="14"/>
      <c r="T88" s="14"/>
      <c r="U88" s="14"/>
    </row>
    <row r="89" spans="1:21" s="11" customFormat="1" ht="25.5" outlineLevel="2">
      <c r="A89" s="12" t="str">
        <f t="shared" si="1"/>
        <v>CA04</v>
      </c>
      <c r="B89" s="12" t="str">
        <f>'[2]ALL'!B170</f>
        <v>HOUSEHOLD</v>
      </c>
      <c r="C89" s="6" t="str">
        <f>'[2]ALL'!C170</f>
        <v>Income</v>
      </c>
      <c r="D89" s="7" t="str">
        <f>'[2]ALL'!D170</f>
        <v>V22SR</v>
      </c>
      <c r="E89" s="18" t="str">
        <f>'[2]ALL'!F170</f>
        <v>Maternity and other family leave benefits n.e.c.</v>
      </c>
      <c r="F89" s="15" t="s">
        <v>137</v>
      </c>
      <c r="G89" s="16"/>
      <c r="H89" s="15"/>
      <c r="I89" s="15"/>
      <c r="J89" s="17"/>
      <c r="K89" s="17"/>
      <c r="L89" s="17"/>
      <c r="M89" s="14"/>
      <c r="N89" s="14"/>
      <c r="O89" s="14"/>
      <c r="P89" s="14"/>
      <c r="Q89" s="14"/>
      <c r="R89" s="14"/>
      <c r="S89" s="14"/>
      <c r="T89" s="14"/>
      <c r="U89" s="14"/>
    </row>
    <row r="90" spans="1:21" s="11" customFormat="1" ht="38.25" outlineLevel="2">
      <c r="A90" s="12" t="str">
        <f t="shared" si="1"/>
        <v>CA04</v>
      </c>
      <c r="B90" s="12" t="str">
        <f>'[2]ALL'!B171</f>
        <v>HOUSEHOLD</v>
      </c>
      <c r="C90" s="6" t="str">
        <f>'[2]ALL'!C171</f>
        <v>Income</v>
      </c>
      <c r="D90" s="7" t="str">
        <f>'[2]ALL'!D171</f>
        <v>V23</v>
      </c>
      <c r="E90" s="18" t="str">
        <f>'[2]ALL'!F171</f>
        <v>Military/veterans/war benefits </v>
      </c>
      <c r="F90" s="15" t="s">
        <v>137</v>
      </c>
      <c r="G90" s="16"/>
      <c r="H90" s="15"/>
      <c r="I90" s="15"/>
      <c r="J90" s="17"/>
      <c r="K90" s="17"/>
      <c r="L90" s="17" t="s">
        <v>210</v>
      </c>
      <c r="M90" s="14"/>
      <c r="N90" s="14"/>
      <c r="O90" s="14"/>
      <c r="P90" s="14"/>
      <c r="Q90" s="14"/>
      <c r="R90" s="14"/>
      <c r="S90" s="14"/>
      <c r="T90" s="14"/>
      <c r="U90" s="14"/>
    </row>
    <row r="91" spans="1:21" s="11" customFormat="1" ht="12.75" outlineLevel="2">
      <c r="A91" s="12" t="str">
        <f t="shared" si="1"/>
        <v>CA04</v>
      </c>
      <c r="B91" s="12" t="str">
        <f>'[2]ALL'!B173</f>
        <v>HOUSEHOLD</v>
      </c>
      <c r="C91" s="6" t="str">
        <f>'[2]ALL'!C173</f>
        <v>Income</v>
      </c>
      <c r="D91" s="7" t="str">
        <f>'[2]ALL'!D173</f>
        <v>V24S1</v>
      </c>
      <c r="E91" s="18" t="str">
        <f>'[2]ALL'!F173</f>
        <v>Invalid caregiver benefits</v>
      </c>
      <c r="F91" s="15" t="s">
        <v>137</v>
      </c>
      <c r="G91" s="16"/>
      <c r="H91" s="15"/>
      <c r="I91" s="15"/>
      <c r="J91" s="17"/>
      <c r="K91" s="17"/>
      <c r="L91" s="17"/>
      <c r="M91" s="14"/>
      <c r="N91" s="14"/>
      <c r="O91" s="14"/>
      <c r="P91" s="14"/>
      <c r="Q91" s="14"/>
      <c r="R91" s="14"/>
      <c r="S91" s="14"/>
      <c r="T91" s="14"/>
      <c r="U91" s="14"/>
    </row>
    <row r="92" spans="1:21" s="11" customFormat="1" ht="12.75" outlineLevel="2">
      <c r="A92" s="12" t="str">
        <f t="shared" si="1"/>
        <v>CA04</v>
      </c>
      <c r="B92" s="12" t="str">
        <f>'[2]ALL'!B174</f>
        <v>HOUSEHOLD</v>
      </c>
      <c r="C92" s="6" t="str">
        <f>'[2]ALL'!C174</f>
        <v>Income</v>
      </c>
      <c r="D92" s="7" t="str">
        <f>'[2]ALL'!D174</f>
        <v>V24S2</v>
      </c>
      <c r="E92" s="18" t="str">
        <f>'[2]ALL'!F174</f>
        <v>Education benefits</v>
      </c>
      <c r="F92" s="15" t="s">
        <v>137</v>
      </c>
      <c r="G92" s="16"/>
      <c r="H92" s="15"/>
      <c r="I92" s="15"/>
      <c r="J92" s="17"/>
      <c r="K92" s="17"/>
      <c r="L92" s="17"/>
      <c r="M92" s="14"/>
      <c r="N92" s="14"/>
      <c r="O92" s="14"/>
      <c r="P92" s="14"/>
      <c r="Q92" s="14"/>
      <c r="R92" s="14"/>
      <c r="S92" s="14"/>
      <c r="T92" s="14"/>
      <c r="U92" s="14"/>
    </row>
    <row r="93" spans="1:21" s="11" customFormat="1" ht="12.75" outlineLevel="2" collapsed="1">
      <c r="A93" s="12" t="str">
        <f t="shared" si="1"/>
        <v>CA04</v>
      </c>
      <c r="B93" s="12" t="str">
        <f>'[2]ALL'!B175</f>
        <v>HOUSEHOLD</v>
      </c>
      <c r="C93" s="6" t="str">
        <f>'[2]ALL'!C175</f>
        <v>Income</v>
      </c>
      <c r="D93" s="7" t="str">
        <f>'[2]ALL'!D175</f>
        <v>V24S3</v>
      </c>
      <c r="E93" s="18" t="str">
        <f>'[2]ALL'!F175</f>
        <v>Child care cash benefits</v>
      </c>
      <c r="F93" s="15" t="s">
        <v>137</v>
      </c>
      <c r="G93" s="16"/>
      <c r="H93" s="15"/>
      <c r="I93" s="15"/>
      <c r="J93" s="16"/>
      <c r="K93" s="17"/>
      <c r="L93" s="17"/>
      <c r="M93" s="14"/>
      <c r="N93" s="14"/>
      <c r="O93" s="14"/>
      <c r="P93" s="14"/>
      <c r="Q93" s="14"/>
      <c r="R93" s="14"/>
      <c r="S93" s="14"/>
      <c r="T93" s="14"/>
      <c r="U93" s="14"/>
    </row>
    <row r="94" spans="1:21" s="11" customFormat="1" ht="220.5" customHeight="1" outlineLevel="2" collapsed="1">
      <c r="A94" s="12" t="str">
        <f t="shared" si="1"/>
        <v>CA04</v>
      </c>
      <c r="B94" s="12" t="str">
        <f>'[2]ALL'!B176</f>
        <v>HOUSEHOLD</v>
      </c>
      <c r="C94" s="6" t="str">
        <f>'[2]ALL'!C176</f>
        <v>Income</v>
      </c>
      <c r="D94" s="7" t="str">
        <f>'[2]ALL'!D176</f>
        <v>V24SR</v>
      </c>
      <c r="E94" s="18" t="str">
        <f>'[2]ALL'!F176</f>
        <v>Other social insurance benefits n.e.c.</v>
      </c>
      <c r="F94" s="15" t="s">
        <v>130</v>
      </c>
      <c r="G94" s="16" t="s">
        <v>150</v>
      </c>
      <c r="H94" s="15" t="s">
        <v>131</v>
      </c>
      <c r="I94" s="15" t="s">
        <v>161</v>
      </c>
      <c r="J94" s="17" t="s">
        <v>209</v>
      </c>
      <c r="K94" s="17"/>
      <c r="L94" s="17" t="s">
        <v>197</v>
      </c>
      <c r="M94" s="14"/>
      <c r="N94" s="14"/>
      <c r="O94" s="14"/>
      <c r="P94" s="14"/>
      <c r="Q94" s="14"/>
      <c r="R94" s="14"/>
      <c r="S94" s="14"/>
      <c r="T94" s="14"/>
      <c r="U94" s="14"/>
    </row>
    <row r="95" spans="1:21" s="11" customFormat="1" ht="25.5" outlineLevel="2" collapsed="1">
      <c r="A95" s="12" t="str">
        <f t="shared" si="1"/>
        <v>CA04</v>
      </c>
      <c r="B95" s="12" t="str">
        <f>'[2]ALL'!B178</f>
        <v>HOUSEHOLD</v>
      </c>
      <c r="C95" s="6" t="str">
        <f>'[2]ALL'!C178</f>
        <v>Income</v>
      </c>
      <c r="D95" s="7" t="str">
        <f>'[2]ALL'!D178</f>
        <v>V25S1</v>
      </c>
      <c r="E95" s="18" t="str">
        <f>'[2]ALL'!F178</f>
        <v>General social assistance benefits</v>
      </c>
      <c r="F95" s="15" t="s">
        <v>137</v>
      </c>
      <c r="G95" s="16"/>
      <c r="H95" s="15"/>
      <c r="I95" s="15"/>
      <c r="J95" s="17"/>
      <c r="K95" s="17"/>
      <c r="L95" s="17" t="s">
        <v>155</v>
      </c>
      <c r="M95" s="14"/>
      <c r="N95" s="14"/>
      <c r="O95" s="14"/>
      <c r="P95" s="14"/>
      <c r="Q95" s="14"/>
      <c r="R95" s="14"/>
      <c r="S95" s="14"/>
      <c r="T95" s="14"/>
      <c r="U95" s="14"/>
    </row>
    <row r="96" spans="1:21" s="11" customFormat="1" ht="38.25" outlineLevel="2" collapsed="1">
      <c r="A96" s="12" t="str">
        <f t="shared" si="1"/>
        <v>CA04</v>
      </c>
      <c r="B96" s="12" t="str">
        <f>'[2]ALL'!B179</f>
        <v>HOUSEHOLD</v>
      </c>
      <c r="C96" s="6" t="str">
        <f>'[2]ALL'!C179</f>
        <v>Income</v>
      </c>
      <c r="D96" s="7" t="str">
        <f>'[2]ALL'!D179</f>
        <v>V25S2</v>
      </c>
      <c r="E96" s="18" t="str">
        <f>'[2]ALL'!F179</f>
        <v>Old-age and disability assistance benefits</v>
      </c>
      <c r="F96" s="15" t="s">
        <v>137</v>
      </c>
      <c r="G96" s="16"/>
      <c r="H96" s="15"/>
      <c r="I96" s="15"/>
      <c r="J96" s="17"/>
      <c r="K96" s="17"/>
      <c r="L96" s="17" t="s">
        <v>151</v>
      </c>
      <c r="M96" s="14"/>
      <c r="N96" s="14"/>
      <c r="O96" s="14"/>
      <c r="P96" s="14"/>
      <c r="Q96" s="14"/>
      <c r="R96" s="14"/>
      <c r="S96" s="14"/>
      <c r="T96" s="14"/>
      <c r="U96" s="14"/>
    </row>
    <row r="97" spans="1:21" s="11" customFormat="1" ht="12.75" outlineLevel="2" collapsed="1">
      <c r="A97" s="12" t="str">
        <f t="shared" si="1"/>
        <v>CA04</v>
      </c>
      <c r="B97" s="12" t="str">
        <f>'[2]ALL'!B180</f>
        <v>HOUSEHOLD</v>
      </c>
      <c r="C97" s="6" t="str">
        <f>'[2]ALL'!C180</f>
        <v>Income</v>
      </c>
      <c r="D97" s="7" t="str">
        <f>'[2]ALL'!D180</f>
        <v>V25S3</v>
      </c>
      <c r="E97" s="18" t="str">
        <f>'[2]ALL'!F180</f>
        <v>Unemployment assistance benefits</v>
      </c>
      <c r="F97" s="15" t="s">
        <v>137</v>
      </c>
      <c r="G97" s="16"/>
      <c r="H97" s="15"/>
      <c r="I97" s="15"/>
      <c r="J97" s="28"/>
      <c r="K97" s="17"/>
      <c r="L97" s="17"/>
      <c r="M97" s="14"/>
      <c r="N97" s="14"/>
      <c r="O97" s="14"/>
      <c r="P97" s="14"/>
      <c r="Q97" s="14"/>
      <c r="R97" s="14"/>
      <c r="S97" s="14"/>
      <c r="T97" s="14"/>
      <c r="U97" s="14"/>
    </row>
    <row r="98" spans="1:21" s="11" customFormat="1" ht="12.75" outlineLevel="2" collapsed="1">
      <c r="A98" s="12" t="str">
        <f t="shared" si="1"/>
        <v>CA04</v>
      </c>
      <c r="B98" s="12" t="str">
        <f>'[2]ALL'!B181</f>
        <v>HOUSEHOLD</v>
      </c>
      <c r="C98" s="6" t="str">
        <f>'[2]ALL'!C181</f>
        <v>Income</v>
      </c>
      <c r="D98" s="7" t="str">
        <f>'[2]ALL'!D181</f>
        <v>V25S4</v>
      </c>
      <c r="E98" s="18" t="str">
        <f>'[2]ALL'!F181</f>
        <v>Parents assistance benefits</v>
      </c>
      <c r="F98" s="15" t="s">
        <v>137</v>
      </c>
      <c r="G98" s="16"/>
      <c r="H98" s="15"/>
      <c r="I98" s="15"/>
      <c r="J98" s="16"/>
      <c r="K98" s="17"/>
      <c r="L98" s="17"/>
      <c r="M98" s="14"/>
      <c r="N98" s="14"/>
      <c r="O98" s="14"/>
      <c r="P98" s="14"/>
      <c r="Q98" s="14"/>
      <c r="R98" s="14"/>
      <c r="S98" s="14"/>
      <c r="T98" s="14"/>
      <c r="U98" s="14"/>
    </row>
    <row r="99" spans="1:21" s="11" customFormat="1" ht="127.5" outlineLevel="2" collapsed="1">
      <c r="A99" s="12" t="str">
        <f t="shared" si="1"/>
        <v>CA04</v>
      </c>
      <c r="B99" s="12" t="str">
        <f>'[2]ALL'!B182</f>
        <v>HOUSEHOLD</v>
      </c>
      <c r="C99" s="6" t="str">
        <f>'[2]ALL'!C182</f>
        <v>Income</v>
      </c>
      <c r="D99" s="7" t="str">
        <f>'[2]ALL'!D182</f>
        <v>V25SR</v>
      </c>
      <c r="E99" s="18" t="str">
        <f>'[2]ALL'!F182</f>
        <v>Social assistance cash benefits n.e.c.</v>
      </c>
      <c r="F99" s="15" t="s">
        <v>130</v>
      </c>
      <c r="G99" s="16" t="s">
        <v>103</v>
      </c>
      <c r="H99" s="15" t="s">
        <v>131</v>
      </c>
      <c r="I99" s="15" t="s">
        <v>161</v>
      </c>
      <c r="J99" s="17" t="s">
        <v>140</v>
      </c>
      <c r="K99" s="17"/>
      <c r="L99" s="17" t="s">
        <v>198</v>
      </c>
      <c r="M99" s="14"/>
      <c r="N99" s="14"/>
      <c r="O99" s="14"/>
      <c r="P99" s="14"/>
      <c r="Q99" s="14"/>
      <c r="R99" s="14"/>
      <c r="S99" s="14"/>
      <c r="T99" s="14"/>
      <c r="U99" s="14"/>
    </row>
    <row r="100" spans="1:21" s="11" customFormat="1" ht="12.75" outlineLevel="2">
      <c r="A100" s="12" t="str">
        <f t="shared" si="1"/>
        <v>CA04</v>
      </c>
      <c r="B100" s="12" t="str">
        <f>'[2]ALL'!B184</f>
        <v>HOUSEHOLD</v>
      </c>
      <c r="C100" s="6" t="str">
        <f>'[2]ALL'!C184</f>
        <v>Income</v>
      </c>
      <c r="D100" s="7" t="str">
        <f>'[2]ALL'!D184</f>
        <v>V26S1</v>
      </c>
      <c r="E100" s="18" t="str">
        <f>'[2]ALL'!F184</f>
        <v>Near-cash food benefits</v>
      </c>
      <c r="F100" s="15" t="s">
        <v>137</v>
      </c>
      <c r="G100" s="16"/>
      <c r="H100" s="15"/>
      <c r="I100" s="15"/>
      <c r="J100" s="16"/>
      <c r="K100" s="17"/>
      <c r="L100" s="17"/>
      <c r="M100" s="14"/>
      <c r="N100" s="14"/>
      <c r="O100" s="14"/>
      <c r="P100" s="14"/>
      <c r="Q100" s="14"/>
      <c r="R100" s="14"/>
      <c r="S100" s="14"/>
      <c r="T100" s="14"/>
      <c r="U100" s="14"/>
    </row>
    <row r="101" spans="1:21" s="11" customFormat="1" ht="12.75" outlineLevel="2">
      <c r="A101" s="12" t="str">
        <f t="shared" si="1"/>
        <v>CA04</v>
      </c>
      <c r="B101" s="12" t="str">
        <f>'[2]ALL'!B185</f>
        <v>HOUSEHOLD</v>
      </c>
      <c r="C101" s="6" t="str">
        <f>'[2]ALL'!C185</f>
        <v>Income</v>
      </c>
      <c r="D101" s="7" t="str">
        <f>'[2]ALL'!D185</f>
        <v>V26S2</v>
      </c>
      <c r="E101" s="18" t="str">
        <f>'[2]ALL'!F185</f>
        <v>Near-cash housing benefits</v>
      </c>
      <c r="F101" s="15" t="s">
        <v>137</v>
      </c>
      <c r="G101" s="16"/>
      <c r="H101" s="15"/>
      <c r="I101" s="15"/>
      <c r="J101" s="17"/>
      <c r="K101" s="17"/>
      <c r="L101" s="17"/>
      <c r="M101" s="14"/>
      <c r="N101" s="14"/>
      <c r="O101" s="14"/>
      <c r="P101" s="14"/>
      <c r="Q101" s="14"/>
      <c r="R101" s="14"/>
      <c r="S101" s="14"/>
      <c r="T101" s="14"/>
      <c r="U101" s="14"/>
    </row>
    <row r="102" spans="1:21" s="11" customFormat="1" ht="12.75" outlineLevel="2">
      <c r="A102" s="12" t="str">
        <f t="shared" si="1"/>
        <v>CA04</v>
      </c>
      <c r="B102" s="12" t="str">
        <f>'[2]ALL'!B186</f>
        <v>HOUSEHOLD</v>
      </c>
      <c r="C102" s="6" t="str">
        <f>'[2]ALL'!C186</f>
        <v>Income</v>
      </c>
      <c r="D102" s="7" t="str">
        <f>'[2]ALL'!D186</f>
        <v>V26S3</v>
      </c>
      <c r="E102" s="18" t="str">
        <f>'[2]ALL'!F186</f>
        <v>Near-cash medical benefits</v>
      </c>
      <c r="F102" s="15" t="s">
        <v>137</v>
      </c>
      <c r="G102" s="16"/>
      <c r="H102" s="15"/>
      <c r="I102" s="15"/>
      <c r="J102" s="28"/>
      <c r="K102" s="17"/>
      <c r="L102" s="17"/>
      <c r="M102" s="14"/>
      <c r="N102" s="14"/>
      <c r="O102" s="14"/>
      <c r="P102" s="14"/>
      <c r="Q102" s="14"/>
      <c r="R102" s="14"/>
      <c r="S102" s="14"/>
      <c r="T102" s="14"/>
      <c r="U102" s="14"/>
    </row>
    <row r="103" spans="1:21" s="11" customFormat="1" ht="12.75" outlineLevel="2">
      <c r="A103" s="12" t="str">
        <f t="shared" si="1"/>
        <v>CA04</v>
      </c>
      <c r="B103" s="12" t="str">
        <f>'[2]ALL'!B187</f>
        <v>HOUSEHOLD</v>
      </c>
      <c r="C103" s="6" t="str">
        <f>'[2]ALL'!C187</f>
        <v>Income</v>
      </c>
      <c r="D103" s="7" t="str">
        <f>'[2]ALL'!D187</f>
        <v>V26S4</v>
      </c>
      <c r="E103" s="18" t="str">
        <f>'[2]ALL'!F187</f>
        <v>Near-cash heating benefits</v>
      </c>
      <c r="F103" s="15" t="s">
        <v>137</v>
      </c>
      <c r="G103" s="16"/>
      <c r="H103" s="15"/>
      <c r="I103" s="15"/>
      <c r="J103" s="16"/>
      <c r="K103" s="17"/>
      <c r="L103" s="17"/>
      <c r="M103" s="14"/>
      <c r="N103" s="14"/>
      <c r="O103" s="14"/>
      <c r="P103" s="14"/>
      <c r="Q103" s="14"/>
      <c r="R103" s="14"/>
      <c r="S103" s="14"/>
      <c r="T103" s="14"/>
      <c r="U103" s="14"/>
    </row>
    <row r="104" spans="1:21" s="11" customFormat="1" ht="12.75" outlineLevel="2">
      <c r="A104" s="12" t="str">
        <f t="shared" si="1"/>
        <v>CA04</v>
      </c>
      <c r="B104" s="12" t="str">
        <f>'[2]ALL'!B188</f>
        <v>HOUSEHOLD</v>
      </c>
      <c r="C104" s="6" t="str">
        <f>'[2]ALL'!C188</f>
        <v>Income</v>
      </c>
      <c r="D104" s="7" t="str">
        <f>'[2]ALL'!D188</f>
        <v>V26S5</v>
      </c>
      <c r="E104" s="18" t="str">
        <f>'[2]ALL'!F188</f>
        <v>Near-cash education benefits</v>
      </c>
      <c r="F104" s="15" t="s">
        <v>137</v>
      </c>
      <c r="G104" s="16"/>
      <c r="H104" s="15"/>
      <c r="I104" s="15"/>
      <c r="J104" s="17"/>
      <c r="K104" s="17"/>
      <c r="L104" s="17"/>
      <c r="M104" s="14"/>
      <c r="N104" s="14"/>
      <c r="O104" s="14"/>
      <c r="P104" s="14"/>
      <c r="Q104" s="14"/>
      <c r="R104" s="14"/>
      <c r="S104" s="14"/>
      <c r="T104" s="14"/>
      <c r="U104" s="14"/>
    </row>
    <row r="105" spans="1:21" s="11" customFormat="1" ht="12.75" outlineLevel="2">
      <c r="A105" s="12" t="str">
        <f t="shared" si="1"/>
        <v>CA04</v>
      </c>
      <c r="B105" s="12" t="str">
        <f>'[2]ALL'!B189</f>
        <v>HOUSEHOLD</v>
      </c>
      <c r="C105" s="6" t="str">
        <f>'[2]ALL'!C189</f>
        <v>Income</v>
      </c>
      <c r="D105" s="7" t="str">
        <f>'[2]ALL'!D189</f>
        <v>V26S6</v>
      </c>
      <c r="E105" s="18" t="str">
        <f>'[2]ALL'!F189</f>
        <v>Near-cash child care benefits</v>
      </c>
      <c r="F105" s="15" t="s">
        <v>137</v>
      </c>
      <c r="G105" s="16"/>
      <c r="H105" s="15"/>
      <c r="I105" s="15"/>
      <c r="J105" s="16"/>
      <c r="K105" s="17"/>
      <c r="L105" s="17"/>
      <c r="M105" s="14"/>
      <c r="N105" s="14"/>
      <c r="O105" s="14"/>
      <c r="P105" s="14"/>
      <c r="Q105" s="14"/>
      <c r="R105" s="14"/>
      <c r="S105" s="14"/>
      <c r="T105" s="14"/>
      <c r="U105" s="14"/>
    </row>
    <row r="106" spans="1:21" s="11" customFormat="1" ht="12.75" outlineLevel="2">
      <c r="A106" s="12" t="str">
        <f t="shared" si="1"/>
        <v>CA04</v>
      </c>
      <c r="B106" s="12" t="str">
        <f>'[2]ALL'!B190</f>
        <v>HOUSEHOLD</v>
      </c>
      <c r="C106" s="6" t="str">
        <f>'[2]ALL'!C190</f>
        <v>Income</v>
      </c>
      <c r="D106" s="7" t="str">
        <f>'[2]ALL'!D190</f>
        <v>V26SR</v>
      </c>
      <c r="E106" s="18" t="str">
        <f>'[2]ALL'!F190</f>
        <v>Near-cash benefits n.e.c.</v>
      </c>
      <c r="F106" s="15" t="s">
        <v>137</v>
      </c>
      <c r="G106" s="16"/>
      <c r="H106" s="15"/>
      <c r="I106" s="15"/>
      <c r="J106" s="17"/>
      <c r="K106" s="17"/>
      <c r="L106" s="17"/>
      <c r="M106" s="14"/>
      <c r="N106" s="14"/>
      <c r="O106" s="14"/>
      <c r="P106" s="14"/>
      <c r="Q106" s="14"/>
      <c r="R106" s="14"/>
      <c r="S106" s="14"/>
      <c r="T106" s="14"/>
      <c r="U106" s="14"/>
    </row>
    <row r="107" spans="1:21" s="11" customFormat="1" ht="12.75" outlineLevel="2">
      <c r="A107" s="12" t="str">
        <f t="shared" si="1"/>
        <v>CA04</v>
      </c>
      <c r="B107" s="12" t="str">
        <f>'[2]ALL'!B191</f>
        <v>HOUSEHOLD</v>
      </c>
      <c r="C107" s="6" t="str">
        <f>'[2]ALL'!C191</f>
        <v>Income</v>
      </c>
      <c r="D107" s="7" t="str">
        <f>'[2]ALL'!D191</f>
        <v>V27</v>
      </c>
      <c r="E107" s="18" t="str">
        <f>'[2]ALL'!F191</f>
        <v>Value of non-cash food benefits</v>
      </c>
      <c r="F107" s="15" t="s">
        <v>137</v>
      </c>
      <c r="G107" s="16"/>
      <c r="H107" s="15"/>
      <c r="I107" s="15"/>
      <c r="J107" s="16"/>
      <c r="K107" s="17"/>
      <c r="L107" s="17"/>
      <c r="M107" s="14"/>
      <c r="N107" s="14"/>
      <c r="O107" s="14"/>
      <c r="P107" s="14"/>
      <c r="Q107" s="14"/>
      <c r="R107" s="14"/>
      <c r="S107" s="14"/>
      <c r="T107" s="14"/>
      <c r="U107" s="14"/>
    </row>
    <row r="108" spans="1:21" s="11" customFormat="1" ht="12.75" outlineLevel="2">
      <c r="A108" s="12" t="str">
        <f t="shared" si="1"/>
        <v>CA04</v>
      </c>
      <c r="B108" s="12" t="str">
        <f>'[2]ALL'!B192</f>
        <v>HOUSEHOLD</v>
      </c>
      <c r="C108" s="6" t="str">
        <f>'[2]ALL'!C192</f>
        <v>Income</v>
      </c>
      <c r="D108" s="7" t="str">
        <f>'[2]ALL'!D192</f>
        <v>V28</v>
      </c>
      <c r="E108" s="18" t="str">
        <f>'[2]ALL'!F192</f>
        <v>Value of non-cash housing benefits</v>
      </c>
      <c r="F108" s="15" t="s">
        <v>137</v>
      </c>
      <c r="G108" s="16"/>
      <c r="H108" s="15"/>
      <c r="I108" s="15"/>
      <c r="J108" s="16"/>
      <c r="K108" s="17"/>
      <c r="L108" s="17"/>
      <c r="M108" s="14"/>
      <c r="N108" s="14"/>
      <c r="O108" s="14"/>
      <c r="P108" s="14"/>
      <c r="Q108" s="14"/>
      <c r="R108" s="14"/>
      <c r="S108" s="14"/>
      <c r="T108" s="14"/>
      <c r="U108" s="14"/>
    </row>
    <row r="109" spans="1:21" s="11" customFormat="1" ht="12.75" outlineLevel="2">
      <c r="A109" s="12" t="str">
        <f t="shared" si="1"/>
        <v>CA04</v>
      </c>
      <c r="B109" s="12" t="str">
        <f>'[2]ALL'!B193</f>
        <v>HOUSEHOLD</v>
      </c>
      <c r="C109" s="6" t="str">
        <f>'[2]ALL'!C193</f>
        <v>Income</v>
      </c>
      <c r="D109" s="7" t="str">
        <f>'[2]ALL'!D193</f>
        <v>V29</v>
      </c>
      <c r="E109" s="18" t="str">
        <f>'[2]ALL'!F193</f>
        <v>Value of non-cash medical benefits</v>
      </c>
      <c r="F109" s="15" t="s">
        <v>137</v>
      </c>
      <c r="G109" s="16"/>
      <c r="H109" s="15"/>
      <c r="I109" s="15"/>
      <c r="J109" s="17"/>
      <c r="K109" s="17"/>
      <c r="L109" s="17"/>
      <c r="M109" s="14"/>
      <c r="N109" s="14"/>
      <c r="O109" s="14"/>
      <c r="P109" s="14"/>
      <c r="Q109" s="14"/>
      <c r="R109" s="14"/>
      <c r="S109" s="14"/>
      <c r="T109" s="14"/>
      <c r="U109" s="14"/>
    </row>
    <row r="110" spans="1:21" s="11" customFormat="1" ht="12.75" outlineLevel="2">
      <c r="A110" s="12" t="str">
        <f t="shared" si="1"/>
        <v>CA04</v>
      </c>
      <c r="B110" s="12" t="str">
        <f>'[2]ALL'!B194</f>
        <v>HOUSEHOLD</v>
      </c>
      <c r="C110" s="6" t="str">
        <f>'[2]ALL'!C194</f>
        <v>Income</v>
      </c>
      <c r="D110" s="7" t="str">
        <f>'[2]ALL'!D194</f>
        <v>V30</v>
      </c>
      <c r="E110" s="18" t="str">
        <f>'[2]ALL'!F194</f>
        <v>Value of non-cash heating benefits</v>
      </c>
      <c r="F110" s="15" t="s">
        <v>137</v>
      </c>
      <c r="G110" s="16"/>
      <c r="H110" s="15"/>
      <c r="I110" s="15"/>
      <c r="J110" s="28"/>
      <c r="K110" s="17"/>
      <c r="L110" s="17"/>
      <c r="M110" s="14"/>
      <c r="N110" s="14"/>
      <c r="O110" s="14"/>
      <c r="P110" s="14"/>
      <c r="Q110" s="14"/>
      <c r="R110" s="14"/>
      <c r="S110" s="14"/>
      <c r="T110" s="14"/>
      <c r="U110" s="14"/>
    </row>
    <row r="111" spans="1:21" s="11" customFormat="1" ht="12.75" outlineLevel="2">
      <c r="A111" s="12" t="str">
        <f t="shared" si="1"/>
        <v>CA04</v>
      </c>
      <c r="B111" s="12" t="str">
        <f>'[2]ALL'!B195</f>
        <v>HOUSEHOLD</v>
      </c>
      <c r="C111" s="6" t="str">
        <f>'[2]ALL'!C195</f>
        <v>Income</v>
      </c>
      <c r="D111" s="7" t="str">
        <f>'[2]ALL'!D195</f>
        <v>V31</v>
      </c>
      <c r="E111" s="18" t="str">
        <f>'[2]ALL'!F195</f>
        <v>Value of non-cash education benefits</v>
      </c>
      <c r="F111" s="15" t="s">
        <v>137</v>
      </c>
      <c r="G111" s="16"/>
      <c r="H111" s="15"/>
      <c r="I111" s="15"/>
      <c r="J111" s="17"/>
      <c r="K111" s="17"/>
      <c r="L111" s="17"/>
      <c r="M111" s="14"/>
      <c r="N111" s="14"/>
      <c r="O111" s="14"/>
      <c r="P111" s="14"/>
      <c r="Q111" s="14"/>
      <c r="R111" s="14"/>
      <c r="S111" s="14"/>
      <c r="T111" s="14"/>
      <c r="U111" s="14"/>
    </row>
    <row r="112" spans="1:21" s="11" customFormat="1" ht="12.75" outlineLevel="2">
      <c r="A112" s="12" t="str">
        <f t="shared" si="1"/>
        <v>CA04</v>
      </c>
      <c r="B112" s="12" t="str">
        <f>'[2]ALL'!B196</f>
        <v>HOUSEHOLD</v>
      </c>
      <c r="C112" s="6" t="str">
        <f>'[2]ALL'!C196</f>
        <v>Income</v>
      </c>
      <c r="D112" s="7" t="str">
        <f>'[2]ALL'!D196</f>
        <v>V31A</v>
      </c>
      <c r="E112" s="18" t="str">
        <f>'[2]ALL'!F196</f>
        <v>Value of non-cash child care benefits</v>
      </c>
      <c r="F112" s="15" t="s">
        <v>137</v>
      </c>
      <c r="G112" s="16"/>
      <c r="H112" s="15"/>
      <c r="I112" s="15"/>
      <c r="J112" s="28"/>
      <c r="K112" s="17"/>
      <c r="L112" s="17"/>
      <c r="M112" s="14"/>
      <c r="N112" s="14"/>
      <c r="O112" s="14"/>
      <c r="P112" s="14"/>
      <c r="Q112" s="14"/>
      <c r="R112" s="14"/>
      <c r="S112" s="14"/>
      <c r="T112" s="14"/>
      <c r="U112" s="14"/>
    </row>
    <row r="113" spans="1:21" s="11" customFormat="1" ht="12.75" outlineLevel="2">
      <c r="A113" s="12" t="str">
        <f t="shared" si="1"/>
        <v>CA04</v>
      </c>
      <c r="B113" s="12" t="str">
        <f>'[2]ALL'!B197</f>
        <v>HOUSEHOLD</v>
      </c>
      <c r="C113" s="6" t="str">
        <f>'[2]ALL'!C197</f>
        <v>Income</v>
      </c>
      <c r="D113" s="7" t="str">
        <f>'[2]ALL'!D197</f>
        <v>ALTNCASH</v>
      </c>
      <c r="E113" s="18" t="str">
        <f>'[2]ALL'!F197</f>
        <v>Value of home production for own use</v>
      </c>
      <c r="F113" s="15" t="s">
        <v>137</v>
      </c>
      <c r="G113" s="16"/>
      <c r="H113" s="15"/>
      <c r="I113" s="15"/>
      <c r="J113" s="16"/>
      <c r="K113" s="17"/>
      <c r="L113" s="17"/>
      <c r="M113" s="14"/>
      <c r="N113" s="14"/>
      <c r="O113" s="14"/>
      <c r="P113" s="14"/>
      <c r="Q113" s="14"/>
      <c r="R113" s="14"/>
      <c r="S113" s="14"/>
      <c r="T113" s="14"/>
      <c r="U113" s="14"/>
    </row>
    <row r="114" spans="1:21" s="11" customFormat="1" ht="12.75" outlineLevel="2">
      <c r="A114" s="12" t="str">
        <f t="shared" si="1"/>
        <v>CA04</v>
      </c>
      <c r="B114" s="12" t="str">
        <f>'[2]ALL'!B200</f>
        <v>HOUSEHOLD</v>
      </c>
      <c r="C114" s="6" t="str">
        <f>'[2]ALL'!C200</f>
        <v>Income</v>
      </c>
      <c r="D114" s="7" t="str">
        <f>'[2]ALL'!D200</f>
        <v>V32S1a</v>
      </c>
      <c r="E114" s="18" t="str">
        <f>'[2]ALL'!F200</f>
        <v>Mandatory occupational pensions</v>
      </c>
      <c r="F114" s="15" t="s">
        <v>137</v>
      </c>
      <c r="G114" s="16"/>
      <c r="H114" s="15"/>
      <c r="I114" s="15"/>
      <c r="J114" s="17"/>
      <c r="K114" s="17"/>
      <c r="L114" s="17"/>
      <c r="M114" s="14"/>
      <c r="N114" s="14"/>
      <c r="O114" s="14"/>
      <c r="P114" s="14"/>
      <c r="Q114" s="14"/>
      <c r="R114" s="14"/>
      <c r="S114" s="14"/>
      <c r="T114" s="14"/>
      <c r="U114" s="14"/>
    </row>
    <row r="115" spans="1:21" s="11" customFormat="1" ht="167.25" customHeight="1" outlineLevel="2">
      <c r="A115" s="12" t="str">
        <f t="shared" si="1"/>
        <v>CA04</v>
      </c>
      <c r="B115" s="12" t="str">
        <f>'[2]ALL'!B201</f>
        <v>HOUSEHOLD</v>
      </c>
      <c r="C115" s="6" t="str">
        <f>'[2]ALL'!C201</f>
        <v>Income</v>
      </c>
      <c r="D115" s="7" t="str">
        <f>'[2]ALL'!D201</f>
        <v>V32S1b</v>
      </c>
      <c r="E115" s="18" t="str">
        <f>'[2]ALL'!F201</f>
        <v>Voluntary occupational pensions</v>
      </c>
      <c r="F115" s="15" t="s">
        <v>130</v>
      </c>
      <c r="G115" s="16" t="s">
        <v>200</v>
      </c>
      <c r="H115" s="15" t="s">
        <v>131</v>
      </c>
      <c r="I115" s="15" t="s">
        <v>161</v>
      </c>
      <c r="J115" s="17" t="s">
        <v>140</v>
      </c>
      <c r="K115" s="17"/>
      <c r="L115" s="17" t="s">
        <v>199</v>
      </c>
      <c r="M115" s="14"/>
      <c r="N115" s="14"/>
      <c r="O115" s="14"/>
      <c r="P115" s="14"/>
      <c r="Q115" s="14"/>
      <c r="R115" s="14"/>
      <c r="S115" s="14"/>
      <c r="T115" s="14"/>
      <c r="U115" s="14"/>
    </row>
    <row r="116" spans="1:21" s="11" customFormat="1" ht="12.75" outlineLevel="2">
      <c r="A116" s="12" t="str">
        <f aca="true" t="shared" si="2" ref="A116:A168">$A$2</f>
        <v>CA04</v>
      </c>
      <c r="B116" s="12" t="str">
        <f>'[2]ALL'!B202</f>
        <v>HOUSEHOLD</v>
      </c>
      <c r="C116" s="6" t="str">
        <f>'[2]ALL'!C202</f>
        <v>Income</v>
      </c>
      <c r="D116" s="7" t="str">
        <f>'[2]ALL'!D202</f>
        <v>V32S1r</v>
      </c>
      <c r="E116" s="18" t="str">
        <f>'[2]ALL'!F202</f>
        <v>Occupational pensions n.e.c.</v>
      </c>
      <c r="F116" s="15" t="s">
        <v>137</v>
      </c>
      <c r="G116" s="16"/>
      <c r="H116" s="15"/>
      <c r="I116" s="15"/>
      <c r="J116" s="17"/>
      <c r="K116" s="17"/>
      <c r="L116" s="17"/>
      <c r="M116" s="14"/>
      <c r="N116" s="14"/>
      <c r="O116" s="14"/>
      <c r="P116" s="14"/>
      <c r="Q116" s="14"/>
      <c r="R116" s="14"/>
      <c r="S116" s="14"/>
      <c r="T116" s="14"/>
      <c r="U116" s="14"/>
    </row>
    <row r="117" spans="1:21" s="11" customFormat="1" ht="12.75" outlineLevel="2">
      <c r="A117" s="12" t="str">
        <f t="shared" si="2"/>
        <v>CA04</v>
      </c>
      <c r="B117" s="12" t="str">
        <f>'[2]ALL'!B203</f>
        <v>HOUSEHOLD</v>
      </c>
      <c r="C117" s="6" t="str">
        <f>'[2]ALL'!C203</f>
        <v>Income</v>
      </c>
      <c r="D117" s="7" t="str">
        <f>'[2]ALL'!D203</f>
        <v>V32S2</v>
      </c>
      <c r="E117" s="18" t="str">
        <f>'[2]ALL'!F203</f>
        <v>Mandatory individual retirement pensions</v>
      </c>
      <c r="F117" s="15" t="s">
        <v>137</v>
      </c>
      <c r="G117" s="16"/>
      <c r="H117" s="15"/>
      <c r="I117" s="15"/>
      <c r="J117" s="17"/>
      <c r="K117" s="17"/>
      <c r="L117" s="17"/>
      <c r="M117" s="14"/>
      <c r="N117" s="14"/>
      <c r="O117" s="14"/>
      <c r="P117" s="14"/>
      <c r="Q117" s="14"/>
      <c r="R117" s="14"/>
      <c r="S117" s="14"/>
      <c r="T117" s="14"/>
      <c r="U117" s="14"/>
    </row>
    <row r="118" spans="1:21" s="11" customFormat="1" ht="25.5" outlineLevel="2">
      <c r="A118" s="12" t="str">
        <f t="shared" si="2"/>
        <v>CA04</v>
      </c>
      <c r="B118" s="12" t="str">
        <f>'[2]ALL'!B204</f>
        <v>HOUSEHOLD</v>
      </c>
      <c r="C118" s="6" t="str">
        <f>'[2]ALL'!C204</f>
        <v>Income</v>
      </c>
      <c r="D118" s="7" t="str">
        <f>'[2]ALL'!D204</f>
        <v>V32SR</v>
      </c>
      <c r="E118" s="18" t="str">
        <f>'[2]ALL'!F204</f>
        <v>Private occupational and other pensions n.e.c.</v>
      </c>
      <c r="F118" s="15" t="s">
        <v>137</v>
      </c>
      <c r="G118" s="16"/>
      <c r="H118" s="15"/>
      <c r="I118" s="15"/>
      <c r="J118" s="17"/>
      <c r="K118" s="17"/>
      <c r="L118" s="17"/>
      <c r="M118" s="14"/>
      <c r="N118" s="14"/>
      <c r="O118" s="14"/>
      <c r="P118" s="14"/>
      <c r="Q118" s="14"/>
      <c r="R118" s="14"/>
      <c r="S118" s="14"/>
      <c r="T118" s="14"/>
      <c r="U118" s="14"/>
    </row>
    <row r="119" spans="1:21" s="11" customFormat="1" ht="12.75" outlineLevel="2">
      <c r="A119" s="12" t="str">
        <f t="shared" si="2"/>
        <v>CA04</v>
      </c>
      <c r="B119" s="12" t="str">
        <f>'[2]ALL'!B205</f>
        <v>HOUSEHOLD</v>
      </c>
      <c r="C119" s="6" t="str">
        <f>'[2]ALL'!C205</f>
        <v>Income</v>
      </c>
      <c r="D119" s="7" t="str">
        <f>'[2]ALL'!D205</f>
        <v>V33</v>
      </c>
      <c r="E119" s="18" t="str">
        <f>'[2]ALL'!F205</f>
        <v>Public sector occupational pensions</v>
      </c>
      <c r="F119" s="15" t="s">
        <v>137</v>
      </c>
      <c r="G119" s="16"/>
      <c r="H119" s="15"/>
      <c r="I119" s="15"/>
      <c r="J119" s="17"/>
      <c r="K119" s="17"/>
      <c r="L119" s="17"/>
      <c r="M119" s="14"/>
      <c r="N119" s="14"/>
      <c r="O119" s="14"/>
      <c r="P119" s="14"/>
      <c r="Q119" s="14"/>
      <c r="R119" s="14"/>
      <c r="S119" s="14"/>
      <c r="T119" s="14"/>
      <c r="U119" s="14"/>
    </row>
    <row r="120" spans="1:21" s="11" customFormat="1" ht="63.75" outlineLevel="2">
      <c r="A120" s="12" t="str">
        <f t="shared" si="2"/>
        <v>CA04</v>
      </c>
      <c r="B120" s="12" t="str">
        <f>'[2]ALL'!B206</f>
        <v>HOUSEHOLD</v>
      </c>
      <c r="C120" s="6" t="str">
        <f>'[2]ALL'!C206</f>
        <v>Income</v>
      </c>
      <c r="D120" s="7" t="str">
        <f>'[2]ALL'!D206</f>
        <v>V34</v>
      </c>
      <c r="E120" s="18" t="str">
        <f>'[2]ALL'!F206</f>
        <v>Alimony/child support </v>
      </c>
      <c r="F120" s="15" t="s">
        <v>130</v>
      </c>
      <c r="G120" s="16" t="s">
        <v>201</v>
      </c>
      <c r="H120" s="15" t="s">
        <v>131</v>
      </c>
      <c r="I120" s="15" t="s">
        <v>161</v>
      </c>
      <c r="J120" s="17" t="s">
        <v>205</v>
      </c>
      <c r="K120" s="17"/>
      <c r="L120" s="17" t="s">
        <v>202</v>
      </c>
      <c r="M120" s="14"/>
      <c r="N120" s="14"/>
      <c r="O120" s="14"/>
      <c r="P120" s="14"/>
      <c r="Q120" s="14"/>
      <c r="R120" s="14"/>
      <c r="S120" s="14"/>
      <c r="T120" s="14"/>
      <c r="U120" s="14"/>
    </row>
    <row r="121" spans="1:21" s="11" customFormat="1" ht="63.75" outlineLevel="2">
      <c r="A121" s="12" t="str">
        <f t="shared" si="2"/>
        <v>CA04</v>
      </c>
      <c r="B121" s="12" t="str">
        <f>'[2]ALL'!B207</f>
        <v>HOUSEHOLD</v>
      </c>
      <c r="C121" s="6" t="str">
        <f>'[2]ALL'!C207</f>
        <v>Income</v>
      </c>
      <c r="D121" s="7" t="str">
        <f>'[2]ALL'!D207</f>
        <v>V34X</v>
      </c>
      <c r="E121" s="18" t="str">
        <f>'[2]ALL'!F207</f>
        <v>Alimony/child support paid</v>
      </c>
      <c r="F121" s="15" t="s">
        <v>130</v>
      </c>
      <c r="G121" s="16" t="s">
        <v>203</v>
      </c>
      <c r="H121" s="15" t="s">
        <v>131</v>
      </c>
      <c r="I121" s="15" t="s">
        <v>161</v>
      </c>
      <c r="J121" s="17" t="s">
        <v>205</v>
      </c>
      <c r="K121" s="17"/>
      <c r="L121" s="17" t="s">
        <v>204</v>
      </c>
      <c r="M121" s="14"/>
      <c r="N121" s="14"/>
      <c r="O121" s="14"/>
      <c r="P121" s="14"/>
      <c r="Q121" s="14"/>
      <c r="R121" s="14"/>
      <c r="S121" s="14"/>
      <c r="T121" s="14"/>
      <c r="U121" s="14"/>
    </row>
    <row r="122" spans="1:21" s="11" customFormat="1" ht="12.75" outlineLevel="2">
      <c r="A122" s="12" t="str">
        <f t="shared" si="2"/>
        <v>CA04</v>
      </c>
      <c r="B122" s="12" t="str">
        <f>'[2]ALL'!B209</f>
        <v>HOUSEHOLD</v>
      </c>
      <c r="C122" s="6" t="str">
        <f>'[2]ALL'!C209</f>
        <v>Income</v>
      </c>
      <c r="D122" s="7" t="str">
        <f>'[2]ALL'!D209</f>
        <v>V35S1</v>
      </c>
      <c r="E122" s="18" t="str">
        <f>'[2]ALL'!F209</f>
        <v>Regular transfers from relatives</v>
      </c>
      <c r="F122" s="15" t="s">
        <v>137</v>
      </c>
      <c r="G122" s="16"/>
      <c r="H122" s="15"/>
      <c r="I122" s="15"/>
      <c r="J122" s="17"/>
      <c r="K122" s="17"/>
      <c r="L122" s="17"/>
      <c r="M122" s="14"/>
      <c r="N122" s="14"/>
      <c r="O122" s="14"/>
      <c r="P122" s="14"/>
      <c r="Q122" s="14"/>
      <c r="R122" s="14"/>
      <c r="S122" s="14"/>
      <c r="T122" s="14"/>
      <c r="U122" s="14"/>
    </row>
    <row r="123" spans="1:21" s="11" customFormat="1" ht="12.75" outlineLevel="2">
      <c r="A123" s="12" t="str">
        <f t="shared" si="2"/>
        <v>CA04</v>
      </c>
      <c r="B123" s="12" t="str">
        <f>'[2]ALL'!B210</f>
        <v>HOUSEHOLD</v>
      </c>
      <c r="C123" s="6" t="str">
        <f>'[2]ALL'!C210</f>
        <v>Income</v>
      </c>
      <c r="D123" s="7" t="str">
        <f>'[2]ALL'!D210</f>
        <v>V35S2</v>
      </c>
      <c r="E123" s="18" t="str">
        <f>'[2]ALL'!F210</f>
        <v>Regular transfers from private charity</v>
      </c>
      <c r="F123" s="15" t="s">
        <v>137</v>
      </c>
      <c r="G123" s="16"/>
      <c r="H123" s="15"/>
      <c r="I123" s="15"/>
      <c r="J123" s="17"/>
      <c r="K123" s="17"/>
      <c r="L123" s="17"/>
      <c r="M123" s="14"/>
      <c r="N123" s="14"/>
      <c r="O123" s="14"/>
      <c r="P123" s="14"/>
      <c r="Q123" s="14"/>
      <c r="R123" s="14"/>
      <c r="S123" s="14"/>
      <c r="T123" s="14"/>
      <c r="U123" s="14"/>
    </row>
    <row r="124" spans="1:21" s="11" customFormat="1" ht="12.75" outlineLevel="2">
      <c r="A124" s="12" t="str">
        <f t="shared" si="2"/>
        <v>CA04</v>
      </c>
      <c r="B124" s="12" t="str">
        <f>'[2]ALL'!B211</f>
        <v>HOUSEHOLD</v>
      </c>
      <c r="C124" s="6" t="str">
        <f>'[2]ALL'!C211</f>
        <v>Income</v>
      </c>
      <c r="D124" s="7" t="str">
        <f>'[2]ALL'!D211</f>
        <v>V35SR</v>
      </c>
      <c r="E124" s="18" t="str">
        <f>'[2]ALL'!F211</f>
        <v>Regular private transfers n.e.c.</v>
      </c>
      <c r="F124" s="15" t="s">
        <v>137</v>
      </c>
      <c r="G124" s="16"/>
      <c r="H124" s="15"/>
      <c r="I124" s="15"/>
      <c r="J124" s="28"/>
      <c r="K124" s="17"/>
      <c r="L124" s="17"/>
      <c r="M124" s="14"/>
      <c r="N124" s="14"/>
      <c r="O124" s="14"/>
      <c r="P124" s="14"/>
      <c r="Q124" s="14"/>
      <c r="R124" s="14"/>
      <c r="S124" s="14"/>
      <c r="T124" s="14"/>
      <c r="U124" s="14"/>
    </row>
    <row r="125" spans="1:21" s="11" customFormat="1" ht="12.75" outlineLevel="2">
      <c r="A125" s="12" t="str">
        <f t="shared" si="2"/>
        <v>CA04</v>
      </c>
      <c r="B125" s="12" t="str">
        <f>'[2]ALL'!B212</f>
        <v>HOUSEHOLD</v>
      </c>
      <c r="C125" s="6" t="str">
        <f>'[2]ALL'!C212</f>
        <v>Income</v>
      </c>
      <c r="D125" s="7" t="str">
        <f>'[2]ALL'!D212</f>
        <v>V35X</v>
      </c>
      <c r="E125" s="18" t="str">
        <f>'[2]ALL'!F212</f>
        <v>Regular transfers paid to relatives</v>
      </c>
      <c r="F125" s="15" t="s">
        <v>137</v>
      </c>
      <c r="G125" s="16"/>
      <c r="H125" s="15"/>
      <c r="I125" s="15"/>
      <c r="J125" s="28"/>
      <c r="K125" s="17"/>
      <c r="L125" s="17"/>
      <c r="M125" s="14"/>
      <c r="N125" s="14"/>
      <c r="O125" s="14"/>
      <c r="P125" s="14"/>
      <c r="Q125" s="14"/>
      <c r="R125" s="14"/>
      <c r="S125" s="14"/>
      <c r="T125" s="14"/>
      <c r="U125" s="14"/>
    </row>
    <row r="126" spans="1:21" s="11" customFormat="1" ht="191.25" outlineLevel="2">
      <c r="A126" s="12" t="str">
        <f t="shared" si="2"/>
        <v>CA04</v>
      </c>
      <c r="B126" s="12" t="str">
        <f>'[2]ALL'!B213</f>
        <v>HOUSEHOLD</v>
      </c>
      <c r="C126" s="6" t="str">
        <f>'[2]ALL'!C213</f>
        <v>Income</v>
      </c>
      <c r="D126" s="7" t="str">
        <f>'[2]ALL'!D213</f>
        <v>V36</v>
      </c>
      <c r="E126" s="18" t="str">
        <f>'[2]ALL'!F213</f>
        <v>Other cash income</v>
      </c>
      <c r="F126" s="15" t="s">
        <v>130</v>
      </c>
      <c r="G126" s="16" t="s">
        <v>207</v>
      </c>
      <c r="H126" s="15" t="s">
        <v>131</v>
      </c>
      <c r="I126" s="15" t="s">
        <v>161</v>
      </c>
      <c r="J126" s="17" t="s">
        <v>140</v>
      </c>
      <c r="K126" s="17"/>
      <c r="L126" s="17" t="s">
        <v>206</v>
      </c>
      <c r="M126" s="14"/>
      <c r="N126" s="14"/>
      <c r="O126" s="14"/>
      <c r="P126" s="14"/>
      <c r="Q126" s="14"/>
      <c r="R126" s="14"/>
      <c r="S126" s="14"/>
      <c r="T126" s="14"/>
      <c r="U126" s="14"/>
    </row>
    <row r="127" spans="1:21" s="11" customFormat="1" ht="51" outlineLevel="2">
      <c r="A127" s="12" t="str">
        <f t="shared" si="2"/>
        <v>CA04</v>
      </c>
      <c r="B127" s="12" t="str">
        <f>'[2]ALL'!B215</f>
        <v>HOUSEHOLD</v>
      </c>
      <c r="C127" s="6" t="str">
        <f>'[2]ALL'!C215</f>
        <v>Income</v>
      </c>
      <c r="D127" s="7" t="str">
        <f>'[2]ALL'!D215</f>
        <v>V37S1</v>
      </c>
      <c r="E127" s="18" t="str">
        <f>'[2]ALL'!F215</f>
        <v>Capital gains and losses</v>
      </c>
      <c r="F127" s="15" t="s">
        <v>130</v>
      </c>
      <c r="G127" s="16" t="s">
        <v>153</v>
      </c>
      <c r="H127" s="15" t="s">
        <v>131</v>
      </c>
      <c r="I127" s="15" t="s">
        <v>161</v>
      </c>
      <c r="J127" s="17" t="s">
        <v>140</v>
      </c>
      <c r="K127" s="17"/>
      <c r="L127" s="17" t="s">
        <v>102</v>
      </c>
      <c r="M127" s="14"/>
      <c r="N127" s="14"/>
      <c r="O127" s="14"/>
      <c r="P127" s="14"/>
      <c r="Q127" s="14"/>
      <c r="R127" s="14"/>
      <c r="S127" s="14"/>
      <c r="T127" s="14"/>
      <c r="U127" s="14"/>
    </row>
    <row r="128" spans="1:21" s="11" customFormat="1" ht="63.75" outlineLevel="2">
      <c r="A128" s="12" t="str">
        <f t="shared" si="2"/>
        <v>CA04</v>
      </c>
      <c r="B128" s="12" t="str">
        <f>'[2]ALL'!B216</f>
        <v>HOUSEHOLD</v>
      </c>
      <c r="C128" s="6" t="str">
        <f>'[2]ALL'!C216</f>
        <v>Income</v>
      </c>
      <c r="D128" s="7" t="str">
        <f>'[2]ALL'!D216</f>
        <v>V37SR</v>
      </c>
      <c r="E128" s="18" t="str">
        <f>'[2]ALL'!F216</f>
        <v>Realized lump sum income n.e.c.</v>
      </c>
      <c r="F128" s="15" t="s">
        <v>130</v>
      </c>
      <c r="G128" s="16" t="s">
        <v>17</v>
      </c>
      <c r="H128" s="15" t="s">
        <v>131</v>
      </c>
      <c r="I128" s="15" t="s">
        <v>161</v>
      </c>
      <c r="J128" s="17" t="s">
        <v>140</v>
      </c>
      <c r="K128" s="17"/>
      <c r="L128" s="17" t="s">
        <v>104</v>
      </c>
      <c r="M128" s="14"/>
      <c r="N128" s="14"/>
      <c r="O128" s="14"/>
      <c r="P128" s="14"/>
      <c r="Q128" s="14"/>
      <c r="R128" s="14"/>
      <c r="S128" s="14"/>
      <c r="T128" s="14"/>
      <c r="U128" s="14"/>
    </row>
    <row r="129" spans="1:21" s="11" customFormat="1" ht="63.75" outlineLevel="1">
      <c r="A129" s="12" t="str">
        <f t="shared" si="2"/>
        <v>CA04</v>
      </c>
      <c r="B129" s="12" t="str">
        <f>'[2]ALL'!B225</f>
        <v>HOUSEHOLD</v>
      </c>
      <c r="C129" s="6" t="str">
        <f>'[2]ALL'!C225</f>
        <v>Income aggregates</v>
      </c>
      <c r="D129" s="13" t="str">
        <f>'[2]ALL'!D225</f>
        <v>ALL</v>
      </c>
      <c r="F129" s="15"/>
      <c r="G129" s="8" t="s">
        <v>47</v>
      </c>
      <c r="H129" s="26"/>
      <c r="I129" s="26"/>
      <c r="J129" s="26"/>
      <c r="K129" s="27"/>
      <c r="L129" s="27"/>
      <c r="M129" s="14"/>
      <c r="N129" s="14"/>
      <c r="O129" s="14"/>
      <c r="P129" s="14"/>
      <c r="Q129" s="14"/>
      <c r="R129" s="14"/>
      <c r="S129" s="14"/>
      <c r="T129" s="14"/>
      <c r="U129" s="14"/>
    </row>
    <row r="130" spans="1:21" s="11" customFormat="1" ht="12.75">
      <c r="A130" s="12" t="str">
        <f t="shared" si="2"/>
        <v>CA04</v>
      </c>
      <c r="B130" s="12" t="str">
        <f>'[2]ALL'!B245</f>
        <v>PERSON</v>
      </c>
      <c r="C130" s="6" t="str">
        <f>'[2]ALL'!C245</f>
        <v>All</v>
      </c>
      <c r="D130" s="13" t="str">
        <f>'[2]ALL'!D245</f>
        <v>ALL</v>
      </c>
      <c r="E130" s="18"/>
      <c r="F130" s="29"/>
      <c r="G130" s="25"/>
      <c r="H130" s="26"/>
      <c r="I130" s="30"/>
      <c r="J130" s="30"/>
      <c r="K130" s="30"/>
      <c r="L130" s="30"/>
      <c r="M130" s="14"/>
      <c r="N130" s="14"/>
      <c r="O130" s="14"/>
      <c r="P130" s="14"/>
      <c r="Q130" s="14"/>
      <c r="R130" s="14"/>
      <c r="S130" s="14"/>
      <c r="T130" s="14"/>
      <c r="U130" s="14"/>
    </row>
    <row r="131" spans="1:21" s="11" customFormat="1" ht="12.75" outlineLevel="1">
      <c r="A131" s="12" t="str">
        <f t="shared" si="2"/>
        <v>CA04</v>
      </c>
      <c r="B131" s="12" t="str">
        <f>'[2]ALL'!B246</f>
        <v>PERSON</v>
      </c>
      <c r="C131" s="6" t="str">
        <f>'[2]ALL'!C246</f>
        <v>Identification</v>
      </c>
      <c r="D131" s="13" t="str">
        <f>'[2]ALL'!D246</f>
        <v>ALL</v>
      </c>
      <c r="E131" s="18"/>
      <c r="F131" s="15"/>
      <c r="G131" s="25"/>
      <c r="H131" s="26"/>
      <c r="I131" s="26"/>
      <c r="J131" s="26"/>
      <c r="K131" s="27"/>
      <c r="L131" s="27"/>
      <c r="M131" s="14"/>
      <c r="N131" s="14"/>
      <c r="O131" s="14"/>
      <c r="P131" s="14"/>
      <c r="Q131" s="14"/>
      <c r="R131" s="14"/>
      <c r="S131" s="14"/>
      <c r="T131" s="14"/>
      <c r="U131" s="14"/>
    </row>
    <row r="132" spans="1:21" s="11" customFormat="1" ht="12.75" outlineLevel="2">
      <c r="A132" s="12" t="str">
        <f t="shared" si="2"/>
        <v>CA04</v>
      </c>
      <c r="B132" s="12" t="str">
        <f>'[2]ALL'!B247</f>
        <v>PERSON</v>
      </c>
      <c r="C132" s="6" t="str">
        <f>'[2]ALL'!C247</f>
        <v>Identification</v>
      </c>
      <c r="D132" s="13" t="str">
        <f>'[2]ALL'!D247</f>
        <v>PPNUM</v>
      </c>
      <c r="E132" s="18" t="str">
        <f>'[2]ALL'!F247</f>
        <v>Person identifier</v>
      </c>
      <c r="F132" s="15" t="s">
        <v>130</v>
      </c>
      <c r="G132" s="16" t="s">
        <v>72</v>
      </c>
      <c r="H132" s="15" t="s">
        <v>63</v>
      </c>
      <c r="I132" s="15"/>
      <c r="J132" s="17" t="s">
        <v>132</v>
      </c>
      <c r="K132" s="17" t="s">
        <v>84</v>
      </c>
      <c r="L132" s="17"/>
      <c r="M132" s="14"/>
      <c r="N132" s="14"/>
      <c r="O132" s="14"/>
      <c r="P132" s="14"/>
      <c r="Q132" s="14"/>
      <c r="R132" s="14"/>
      <c r="S132" s="14"/>
      <c r="T132" s="14"/>
      <c r="U132" s="14"/>
    </row>
    <row r="133" spans="1:21" s="11" customFormat="1" ht="12.75" outlineLevel="1">
      <c r="A133" s="12" t="str">
        <f t="shared" si="2"/>
        <v>CA04</v>
      </c>
      <c r="B133" s="12" t="str">
        <f>'[2]ALL'!B248</f>
        <v>PERSON</v>
      </c>
      <c r="C133" s="6" t="str">
        <f>'[2]ALL'!C248</f>
        <v>File information</v>
      </c>
      <c r="D133" s="13" t="str">
        <f>'[2]ALL'!D248</f>
        <v>ALL</v>
      </c>
      <c r="E133" s="18"/>
      <c r="F133" s="15"/>
      <c r="G133" s="16"/>
      <c r="I133" s="15"/>
      <c r="J133" s="17"/>
      <c r="K133" s="16"/>
      <c r="L133" s="17"/>
      <c r="M133" s="14"/>
      <c r="N133" s="14"/>
      <c r="O133" s="14"/>
      <c r="P133" s="14"/>
      <c r="Q133" s="14"/>
      <c r="R133" s="14"/>
      <c r="S133" s="14"/>
      <c r="T133" s="14"/>
      <c r="U133" s="14"/>
    </row>
    <row r="134" spans="1:21" s="11" customFormat="1" ht="25.5" outlineLevel="2">
      <c r="A134" s="12" t="str">
        <f t="shared" si="2"/>
        <v>CA04</v>
      </c>
      <c r="B134" s="12" t="str">
        <f>'[2]ALL'!B249</f>
        <v>PERSON</v>
      </c>
      <c r="C134" s="6" t="str">
        <f>'[2]ALL'!C249</f>
        <v>File information</v>
      </c>
      <c r="D134" s="13" t="str">
        <f>'[2]ALL'!D249</f>
        <v>PWEIGHT</v>
      </c>
      <c r="E134" s="18" t="str">
        <f>'[2]ALL'!F249</f>
        <v>Person weight</v>
      </c>
      <c r="F134" s="15" t="s">
        <v>130</v>
      </c>
      <c r="G134" s="16" t="s">
        <v>163</v>
      </c>
      <c r="H134" s="15" t="s">
        <v>63</v>
      </c>
      <c r="I134" s="15" t="s">
        <v>161</v>
      </c>
      <c r="J134" s="17" t="s">
        <v>4</v>
      </c>
      <c r="K134" s="17"/>
      <c r="L134" s="17" t="s">
        <v>164</v>
      </c>
      <c r="M134" s="14"/>
      <c r="N134" s="14"/>
      <c r="O134" s="14"/>
      <c r="P134" s="14"/>
      <c r="Q134" s="14"/>
      <c r="R134" s="14"/>
      <c r="S134" s="14"/>
      <c r="T134" s="14"/>
      <c r="U134" s="14"/>
    </row>
    <row r="135" spans="1:21" s="11" customFormat="1" ht="51" outlineLevel="1">
      <c r="A135" s="12" t="str">
        <f t="shared" si="2"/>
        <v>CA04</v>
      </c>
      <c r="B135" s="12" t="str">
        <f>'[2]ALL'!B250</f>
        <v>PERSON</v>
      </c>
      <c r="C135" s="6" t="str">
        <f>'[2]ALL'!C250</f>
        <v>Demographics</v>
      </c>
      <c r="D135" s="13" t="str">
        <f>'[2]ALL'!D250</f>
        <v>ALL</v>
      </c>
      <c r="E135" s="18"/>
      <c r="F135" s="15"/>
      <c r="G135" s="25"/>
      <c r="H135" s="15" t="s">
        <v>159</v>
      </c>
      <c r="I135" s="26"/>
      <c r="J135" s="26"/>
      <c r="K135" s="27"/>
      <c r="L135" s="27"/>
      <c r="M135" s="14"/>
      <c r="N135" s="14"/>
      <c r="O135" s="14"/>
      <c r="P135" s="14"/>
      <c r="Q135" s="14"/>
      <c r="R135" s="14"/>
      <c r="S135" s="14"/>
      <c r="T135" s="14"/>
      <c r="U135" s="14"/>
    </row>
    <row r="136" spans="1:21" s="11" customFormat="1" ht="25.5" outlineLevel="2">
      <c r="A136" s="12" t="str">
        <f t="shared" si="2"/>
        <v>CA04</v>
      </c>
      <c r="B136" s="12" t="str">
        <f>'[2]ALL'!B251</f>
        <v>PERSON</v>
      </c>
      <c r="C136" s="6" t="str">
        <f>'[2]ALL'!C251</f>
        <v>Demographics</v>
      </c>
      <c r="D136" s="13" t="str">
        <f>'[2]ALL'!D251</f>
        <v>PAGE</v>
      </c>
      <c r="E136" s="18" t="str">
        <f>'[2]ALL'!F251</f>
        <v>Age</v>
      </c>
      <c r="F136" s="15" t="s">
        <v>130</v>
      </c>
      <c r="G136" s="16" t="s">
        <v>12</v>
      </c>
      <c r="H136" s="15" t="s">
        <v>63</v>
      </c>
      <c r="I136" s="15" t="s">
        <v>160</v>
      </c>
      <c r="J136" s="17" t="s">
        <v>48</v>
      </c>
      <c r="K136" s="17"/>
      <c r="L136" s="17" t="s">
        <v>49</v>
      </c>
      <c r="M136" s="14"/>
      <c r="N136" s="14"/>
      <c r="O136" s="14"/>
      <c r="P136" s="14"/>
      <c r="Q136" s="14"/>
      <c r="R136" s="14"/>
      <c r="S136" s="14"/>
      <c r="T136" s="14"/>
      <c r="U136" s="14"/>
    </row>
    <row r="137" spans="1:21" s="11" customFormat="1" ht="25.5" outlineLevel="2">
      <c r="A137" s="12" t="str">
        <f t="shared" si="2"/>
        <v>CA04</v>
      </c>
      <c r="B137" s="12" t="str">
        <f>'[2]ALL'!B252</f>
        <v>PERSON</v>
      </c>
      <c r="C137" s="6" t="str">
        <f>'[2]ALL'!C252</f>
        <v>Demographics</v>
      </c>
      <c r="D137" s="13" t="str">
        <f>'[2]ALL'!D252</f>
        <v>PSEX</v>
      </c>
      <c r="E137" s="18" t="str">
        <f>'[2]ALL'!F252</f>
        <v>Gender</v>
      </c>
      <c r="F137" s="15" t="s">
        <v>130</v>
      </c>
      <c r="G137" s="16" t="s">
        <v>13</v>
      </c>
      <c r="H137" s="15" t="s">
        <v>63</v>
      </c>
      <c r="I137" s="15" t="s">
        <v>160</v>
      </c>
      <c r="J137" s="17" t="s">
        <v>48</v>
      </c>
      <c r="K137" s="17" t="s">
        <v>14</v>
      </c>
      <c r="L137" s="17"/>
      <c r="M137" s="14"/>
      <c r="N137" s="14"/>
      <c r="O137" s="14"/>
      <c r="P137" s="14"/>
      <c r="Q137" s="14"/>
      <c r="R137" s="14"/>
      <c r="S137" s="14"/>
      <c r="T137" s="14"/>
      <c r="U137" s="14"/>
    </row>
    <row r="138" spans="1:21" s="11" customFormat="1" ht="76.5" outlineLevel="2">
      <c r="A138" s="12" t="str">
        <f t="shared" si="2"/>
        <v>CA04</v>
      </c>
      <c r="B138" s="12" t="str">
        <f>'[2]ALL'!B253</f>
        <v>PERSON</v>
      </c>
      <c r="C138" s="6" t="str">
        <f>'[2]ALL'!C253</f>
        <v>Demographics</v>
      </c>
      <c r="D138" s="13" t="str">
        <f>'[2]ALL'!D253</f>
        <v>PMART</v>
      </c>
      <c r="E138" s="18" t="str">
        <f>'[2]ALL'!F253</f>
        <v>Marital status</v>
      </c>
      <c r="F138" s="15" t="s">
        <v>130</v>
      </c>
      <c r="G138" s="16" t="s">
        <v>15</v>
      </c>
      <c r="H138" s="15" t="s">
        <v>166</v>
      </c>
      <c r="I138" s="15" t="s">
        <v>160</v>
      </c>
      <c r="J138" s="17" t="s">
        <v>48</v>
      </c>
      <c r="K138" s="17" t="s">
        <v>158</v>
      </c>
      <c r="L138" s="17"/>
      <c r="M138" s="14"/>
      <c r="N138" s="14"/>
      <c r="O138" s="14"/>
      <c r="P138" s="14"/>
      <c r="Q138" s="14"/>
      <c r="R138" s="14"/>
      <c r="S138" s="14"/>
      <c r="T138" s="14"/>
      <c r="U138" s="14"/>
    </row>
    <row r="139" spans="1:21" s="11" customFormat="1" ht="204" outlineLevel="2">
      <c r="A139" s="12" t="str">
        <f t="shared" si="2"/>
        <v>CA04</v>
      </c>
      <c r="B139" s="12" t="str">
        <f>'[2]ALL'!B254</f>
        <v>PERSON</v>
      </c>
      <c r="C139" s="6" t="str">
        <f>'[2]ALL'!C254</f>
        <v>Demographics</v>
      </c>
      <c r="D139" s="13" t="str">
        <f>'[2]ALL'!D254</f>
        <v>PREL</v>
      </c>
      <c r="E139" s="18" t="str">
        <f>'[2]ALL'!F254</f>
        <v>Relationship</v>
      </c>
      <c r="F139" s="15" t="s">
        <v>130</v>
      </c>
      <c r="G139" s="16" t="s">
        <v>52</v>
      </c>
      <c r="H139" s="15" t="s">
        <v>63</v>
      </c>
      <c r="I139" s="15" t="s">
        <v>160</v>
      </c>
      <c r="J139" s="17" t="s">
        <v>50</v>
      </c>
      <c r="K139" s="17" t="s">
        <v>51</v>
      </c>
      <c r="L139" s="17" t="s">
        <v>168</v>
      </c>
      <c r="M139" s="14"/>
      <c r="N139" s="14"/>
      <c r="O139" s="14"/>
      <c r="P139" s="14"/>
      <c r="Q139" s="14"/>
      <c r="R139" s="14"/>
      <c r="S139" s="14"/>
      <c r="T139" s="14"/>
      <c r="U139" s="14"/>
    </row>
    <row r="140" spans="1:21" s="11" customFormat="1" ht="38.25" outlineLevel="2">
      <c r="A140" s="12" t="str">
        <f t="shared" si="2"/>
        <v>CA04</v>
      </c>
      <c r="B140" s="12" t="str">
        <f>'[2]ALL'!B255</f>
        <v>PERSON</v>
      </c>
      <c r="C140" s="6" t="str">
        <f>'[2]ALL'!C255</f>
        <v>Demographics</v>
      </c>
      <c r="D140" s="13" t="str">
        <f>'[2]ALL'!D255</f>
        <v>PPARSTA</v>
      </c>
      <c r="E140" s="18" t="str">
        <f>'[2]ALL'!F255</f>
        <v>Partnership and parenthood status </v>
      </c>
      <c r="F140" s="15" t="s">
        <v>130</v>
      </c>
      <c r="G140" s="16" t="s">
        <v>16</v>
      </c>
      <c r="H140" s="15" t="s">
        <v>63</v>
      </c>
      <c r="I140" s="15" t="s">
        <v>160</v>
      </c>
      <c r="J140" s="17" t="s">
        <v>25</v>
      </c>
      <c r="K140" s="17" t="s">
        <v>84</v>
      </c>
      <c r="L140" s="17" t="s">
        <v>18</v>
      </c>
      <c r="M140" s="14"/>
      <c r="N140" s="14"/>
      <c r="O140" s="14"/>
      <c r="P140" s="14"/>
      <c r="Q140" s="14"/>
      <c r="R140" s="14"/>
      <c r="S140" s="14"/>
      <c r="T140" s="14"/>
      <c r="U140" s="14"/>
    </row>
    <row r="141" spans="1:21" s="11" customFormat="1" ht="25.5" outlineLevel="2">
      <c r="A141" s="12" t="str">
        <f t="shared" si="2"/>
        <v>CA04</v>
      </c>
      <c r="B141" s="12" t="str">
        <f>'[2]ALL'!B256</f>
        <v>PERSON</v>
      </c>
      <c r="C141" s="6" t="str">
        <f>'[2]ALL'!C256</f>
        <v>Demographics</v>
      </c>
      <c r="D141" s="13" t="str">
        <f>'[2]ALL'!D256</f>
        <v>PETHNAT</v>
      </c>
      <c r="E141" s="18" t="str">
        <f>'[2]ALL'!F256</f>
        <v>Ethnicity/nationality</v>
      </c>
      <c r="F141" s="15" t="s">
        <v>137</v>
      </c>
      <c r="G141" s="16"/>
      <c r="H141" s="15"/>
      <c r="I141" s="15"/>
      <c r="J141" s="17"/>
      <c r="K141" s="17"/>
      <c r="L141" s="17" t="s">
        <v>92</v>
      </c>
      <c r="M141" s="14"/>
      <c r="N141" s="14"/>
      <c r="O141" s="14"/>
      <c r="P141" s="14"/>
      <c r="Q141" s="14"/>
      <c r="R141" s="14"/>
      <c r="S141" s="14"/>
      <c r="T141" s="14"/>
      <c r="U141" s="14"/>
    </row>
    <row r="142" spans="1:21" s="11" customFormat="1" ht="89.25" outlineLevel="2">
      <c r="A142" s="12" t="str">
        <f t="shared" si="2"/>
        <v>CA04</v>
      </c>
      <c r="B142" s="12" t="str">
        <f>'[2]ALL'!B257</f>
        <v>PERSON</v>
      </c>
      <c r="C142" s="6" t="str">
        <f>'[2]ALL'!C257</f>
        <v>Demographics</v>
      </c>
      <c r="D142" s="13" t="str">
        <f>'[2]ALL'!D257</f>
        <v>PIMMIGR</v>
      </c>
      <c r="E142" s="8" t="str">
        <f>'[2]ALL'!F257</f>
        <v>Immigration status</v>
      </c>
      <c r="F142" s="15" t="s">
        <v>130</v>
      </c>
      <c r="G142" s="16" t="s">
        <v>54</v>
      </c>
      <c r="H142" s="15" t="s">
        <v>166</v>
      </c>
      <c r="I142" s="15" t="s">
        <v>160</v>
      </c>
      <c r="J142" s="17" t="s">
        <v>55</v>
      </c>
      <c r="K142" s="17" t="s">
        <v>91</v>
      </c>
      <c r="L142" s="17" t="s">
        <v>165</v>
      </c>
      <c r="M142" s="14"/>
      <c r="N142" s="14"/>
      <c r="O142" s="14"/>
      <c r="P142" s="14"/>
      <c r="Q142" s="14"/>
      <c r="R142" s="14"/>
      <c r="S142" s="14"/>
      <c r="T142" s="14"/>
      <c r="U142" s="14"/>
    </row>
    <row r="143" spans="1:21" s="11" customFormat="1" ht="178.5" outlineLevel="2">
      <c r="A143" s="12" t="str">
        <f t="shared" si="2"/>
        <v>CA04</v>
      </c>
      <c r="B143" s="12" t="str">
        <f>'[2]ALL'!B258</f>
        <v>PERSON</v>
      </c>
      <c r="C143" s="6" t="str">
        <f>'[2]ALL'!C258</f>
        <v>Demographics</v>
      </c>
      <c r="D143" s="13" t="str">
        <f>'[2]ALL'!D258</f>
        <v>PEDUC</v>
      </c>
      <c r="E143" s="18" t="str">
        <f>'[2]ALL'!F258</f>
        <v>Educational level </v>
      </c>
      <c r="F143" s="15" t="s">
        <v>130</v>
      </c>
      <c r="G143" s="16" t="s">
        <v>19</v>
      </c>
      <c r="H143" s="15" t="s">
        <v>166</v>
      </c>
      <c r="I143" s="15" t="s">
        <v>160</v>
      </c>
      <c r="J143" s="17" t="s">
        <v>26</v>
      </c>
      <c r="K143" s="17" t="s">
        <v>53</v>
      </c>
      <c r="L143" s="17" t="s">
        <v>20</v>
      </c>
      <c r="M143" s="14"/>
      <c r="N143" s="14"/>
      <c r="O143" s="14"/>
      <c r="P143" s="14"/>
      <c r="Q143" s="14"/>
      <c r="R143" s="14"/>
      <c r="S143" s="14"/>
      <c r="T143" s="14"/>
      <c r="U143" s="14"/>
    </row>
    <row r="144" spans="1:21" s="11" customFormat="1" ht="12.75" outlineLevel="2">
      <c r="A144" s="12" t="str">
        <f t="shared" si="2"/>
        <v>CA04</v>
      </c>
      <c r="B144" s="12" t="str">
        <f>'[2]ALL'!B259</f>
        <v>PERSON</v>
      </c>
      <c r="C144" s="6" t="str">
        <f>'[2]ALL'!C259</f>
        <v>Demographics</v>
      </c>
      <c r="D144" s="13" t="str">
        <f>'[2]ALL'!D259</f>
        <v>PTOCC</v>
      </c>
      <c r="E144" s="18" t="str">
        <f>'[2]ALL'!F259</f>
        <v>Occupational training </v>
      </c>
      <c r="F144" s="15" t="s">
        <v>137</v>
      </c>
      <c r="G144" s="16"/>
      <c r="H144" s="15"/>
      <c r="I144" s="15"/>
      <c r="J144" s="17"/>
      <c r="K144" s="17"/>
      <c r="L144" s="17"/>
      <c r="M144" s="14"/>
      <c r="N144" s="14"/>
      <c r="O144" s="14"/>
      <c r="P144" s="14"/>
      <c r="Q144" s="14"/>
      <c r="R144" s="14"/>
      <c r="S144" s="14"/>
      <c r="T144" s="14"/>
      <c r="U144" s="14"/>
    </row>
    <row r="145" spans="1:21" s="11" customFormat="1" ht="89.25" outlineLevel="2">
      <c r="A145" s="12" t="str">
        <f t="shared" si="2"/>
        <v>CA04</v>
      </c>
      <c r="B145" s="12" t="str">
        <f>'[2]ALL'!B260</f>
        <v>PERSON</v>
      </c>
      <c r="C145" s="6" t="str">
        <f>'[2]ALL'!C260</f>
        <v>Demographics</v>
      </c>
      <c r="D145" s="13" t="str">
        <f>'[2]ALL'!D260</f>
        <v>PENROL</v>
      </c>
      <c r="E145" s="18" t="str">
        <f>'[2]ALL'!F260</f>
        <v>Currently enrolled in education</v>
      </c>
      <c r="F145" s="15" t="s">
        <v>130</v>
      </c>
      <c r="G145" s="16" t="s">
        <v>167</v>
      </c>
      <c r="H145" s="15" t="s">
        <v>62</v>
      </c>
      <c r="I145" s="15" t="s">
        <v>161</v>
      </c>
      <c r="J145" s="17" t="s">
        <v>24</v>
      </c>
      <c r="K145" s="17" t="s">
        <v>57</v>
      </c>
      <c r="L145" s="17" t="s">
        <v>56</v>
      </c>
      <c r="M145" s="14"/>
      <c r="N145" s="14"/>
      <c r="O145" s="14"/>
      <c r="P145" s="14"/>
      <c r="Q145" s="14"/>
      <c r="R145" s="14"/>
      <c r="S145" s="14"/>
      <c r="T145" s="14"/>
      <c r="U145" s="14"/>
    </row>
    <row r="146" spans="1:21" s="11" customFormat="1" ht="204" outlineLevel="2">
      <c r="A146" s="12" t="str">
        <f t="shared" si="2"/>
        <v>CA04</v>
      </c>
      <c r="B146" s="12" t="str">
        <f>'[2]ALL'!B261</f>
        <v>PERSON</v>
      </c>
      <c r="C146" s="6" t="str">
        <f>'[2]ALL'!C261</f>
        <v>Demographics</v>
      </c>
      <c r="D146" s="13" t="str">
        <f>'[2]ALL'!D261</f>
        <v>PDISABL</v>
      </c>
      <c r="E146" s="18" t="str">
        <f>'[2]ALL'!F261</f>
        <v>Disability status</v>
      </c>
      <c r="F146" s="15" t="s">
        <v>130</v>
      </c>
      <c r="G146" s="16" t="s">
        <v>59</v>
      </c>
      <c r="H146" s="15" t="s">
        <v>166</v>
      </c>
      <c r="I146" s="15" t="s">
        <v>161</v>
      </c>
      <c r="J146" s="17" t="s">
        <v>60</v>
      </c>
      <c r="K146" s="17" t="s">
        <v>61</v>
      </c>
      <c r="L146" s="17" t="s">
        <v>58</v>
      </c>
      <c r="M146" s="14"/>
      <c r="N146" s="14"/>
      <c r="O146" s="14"/>
      <c r="P146" s="14"/>
      <c r="Q146" s="14"/>
      <c r="R146" s="14"/>
      <c r="S146" s="14"/>
      <c r="T146" s="14"/>
      <c r="U146" s="14"/>
    </row>
    <row r="147" spans="1:101" ht="51" outlineLevel="1">
      <c r="A147" s="12" t="str">
        <f t="shared" si="2"/>
        <v>CA04</v>
      </c>
      <c r="B147" s="12" t="str">
        <f>'[2]ALL'!B265</f>
        <v>PERSON</v>
      </c>
      <c r="C147" s="6" t="str">
        <f>'[2]ALL'!C265</f>
        <v>Labour market</v>
      </c>
      <c r="D147" s="13" t="str">
        <f>'[2]ALL'!D265</f>
        <v>ALL</v>
      </c>
      <c r="E147" s="19"/>
      <c r="F147" s="15"/>
      <c r="G147" s="16"/>
      <c r="H147" s="15" t="s">
        <v>159</v>
      </c>
      <c r="I147" s="15"/>
      <c r="J147" s="17"/>
      <c r="K147" s="17"/>
      <c r="L147" s="17"/>
      <c r="M147" s="14"/>
      <c r="N147" s="14"/>
      <c r="O147" s="14"/>
      <c r="P147" s="14"/>
      <c r="Q147" s="14"/>
      <c r="R147" s="14"/>
      <c r="S147" s="14"/>
      <c r="T147" s="14"/>
      <c r="U147" s="14"/>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row>
    <row r="148" spans="1:101" ht="114.75" outlineLevel="2">
      <c r="A148" s="12" t="str">
        <f t="shared" si="2"/>
        <v>CA04</v>
      </c>
      <c r="B148" s="12" t="str">
        <f>'[2]ALL'!B267</f>
        <v>PERSON</v>
      </c>
      <c r="C148" s="6" t="str">
        <f>'[2]ALL'!C267</f>
        <v>Labour market</v>
      </c>
      <c r="D148" s="13" t="str">
        <f>'[2]ALL'!D267</f>
        <v>PCLFS</v>
      </c>
      <c r="E148" s="18" t="str">
        <f>'[2]ALL'!F267</f>
        <v>Labour force status in the current period</v>
      </c>
      <c r="F148" s="15" t="s">
        <v>130</v>
      </c>
      <c r="G148" s="16" t="s">
        <v>225</v>
      </c>
      <c r="H148" s="15" t="s">
        <v>62</v>
      </c>
      <c r="I148" s="24" t="s">
        <v>169</v>
      </c>
      <c r="J148" s="17" t="s">
        <v>35</v>
      </c>
      <c r="K148" s="17" t="s">
        <v>110</v>
      </c>
      <c r="L148" s="17" t="s">
        <v>22</v>
      </c>
      <c r="M148" s="14"/>
      <c r="N148" s="14"/>
      <c r="O148" s="14"/>
      <c r="P148" s="14"/>
      <c r="Q148" s="14"/>
      <c r="R148" s="14"/>
      <c r="S148" s="14"/>
      <c r="T148" s="14"/>
      <c r="U148" s="14"/>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row>
    <row r="149" spans="1:101" ht="114.75" outlineLevel="2">
      <c r="A149" s="12" t="str">
        <f t="shared" si="2"/>
        <v>CA04</v>
      </c>
      <c r="B149" s="12" t="str">
        <f>'[2]ALL'!B268</f>
        <v>PERSON</v>
      </c>
      <c r="C149" s="6" t="str">
        <f>'[2]ALL'!C268</f>
        <v>Labour market</v>
      </c>
      <c r="D149" s="13" t="str">
        <f>'[2]ALL'!D268</f>
        <v>PCMAS</v>
      </c>
      <c r="E149" s="18" t="str">
        <f>'[2]ALL'!F268</f>
        <v>Main activity status in the current period</v>
      </c>
      <c r="F149" s="15" t="s">
        <v>130</v>
      </c>
      <c r="G149" s="16" t="s">
        <v>21</v>
      </c>
      <c r="H149" s="15" t="s">
        <v>62</v>
      </c>
      <c r="I149" s="24" t="s">
        <v>170</v>
      </c>
      <c r="J149" s="17" t="s">
        <v>23</v>
      </c>
      <c r="K149" s="17" t="s">
        <v>171</v>
      </c>
      <c r="L149" s="17" t="s">
        <v>172</v>
      </c>
      <c r="M149" s="14"/>
      <c r="N149" s="14"/>
      <c r="O149" s="14"/>
      <c r="P149" s="14"/>
      <c r="Q149" s="14"/>
      <c r="R149" s="14"/>
      <c r="S149" s="14"/>
      <c r="T149" s="14"/>
      <c r="U149" s="14"/>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row>
    <row r="150" spans="1:101" ht="25.5" outlineLevel="2">
      <c r="A150" s="12" t="str">
        <f t="shared" si="2"/>
        <v>CA04</v>
      </c>
      <c r="B150" s="12" t="str">
        <f>'[2]ALL'!B269</f>
        <v>PERSON</v>
      </c>
      <c r="C150" s="6" t="str">
        <f>'[2]ALL'!C269</f>
        <v>Labour market</v>
      </c>
      <c r="D150" s="13" t="str">
        <f>'[2]ALL'!D269</f>
        <v>PUMAS</v>
      </c>
      <c r="E150" s="18" t="str">
        <f>'[2]ALL'!F269</f>
        <v>Main activity status during the income reference period</v>
      </c>
      <c r="F150" s="15" t="s">
        <v>137</v>
      </c>
      <c r="G150" s="16"/>
      <c r="H150" s="15"/>
      <c r="I150" s="15"/>
      <c r="J150" s="17"/>
      <c r="K150" s="17"/>
      <c r="L150" s="17" t="s">
        <v>29</v>
      </c>
      <c r="M150" s="14"/>
      <c r="N150" s="14"/>
      <c r="O150" s="14"/>
      <c r="P150" s="14"/>
      <c r="Q150" s="14"/>
      <c r="R150" s="14"/>
      <c r="S150" s="14"/>
      <c r="T150" s="14"/>
      <c r="U150" s="14"/>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row>
    <row r="151" spans="1:101" ht="51" outlineLevel="2">
      <c r="A151" s="12" t="str">
        <f t="shared" si="2"/>
        <v>CA04</v>
      </c>
      <c r="B151" s="12" t="str">
        <f>'[2]ALL'!B270</f>
        <v>PERSON</v>
      </c>
      <c r="C151" s="6" t="str">
        <f>'[2]ALL'!C270</f>
        <v>Labour market</v>
      </c>
      <c r="D151" s="13" t="str">
        <f>'[2]ALL'!D270</f>
        <v>PSECJOB</v>
      </c>
      <c r="E151" s="18" t="str">
        <f>'[2]ALL'!F270</f>
        <v>More than one job</v>
      </c>
      <c r="F151" s="15" t="s">
        <v>130</v>
      </c>
      <c r="G151" s="16" t="s">
        <v>111</v>
      </c>
      <c r="H151" s="15" t="s">
        <v>173</v>
      </c>
      <c r="I151" s="15" t="s">
        <v>161</v>
      </c>
      <c r="J151" s="17" t="s">
        <v>34</v>
      </c>
      <c r="K151" s="17" t="s">
        <v>64</v>
      </c>
      <c r="L151" s="17"/>
      <c r="M151" s="14"/>
      <c r="N151" s="14"/>
      <c r="O151" s="14"/>
      <c r="P151" s="14"/>
      <c r="Q151" s="14"/>
      <c r="R151" s="14"/>
      <c r="S151" s="14"/>
      <c r="T151" s="14"/>
      <c r="U151" s="14"/>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row>
    <row r="152" spans="1:101" ht="102" outlineLevel="2">
      <c r="A152" s="12" t="str">
        <f t="shared" si="2"/>
        <v>CA04</v>
      </c>
      <c r="B152" s="12" t="str">
        <f>'[2]ALL'!B271</f>
        <v>PERSON</v>
      </c>
      <c r="C152" s="6" t="str">
        <f>'[2]ALL'!C271</f>
        <v>Labour market</v>
      </c>
      <c r="D152" s="13" t="str">
        <f>'[2]ALL'!D271</f>
        <v>PHOURSU</v>
      </c>
      <c r="E152" s="18" t="str">
        <f>'[2]ALL'!F271</f>
        <v>Usual hours worked per week</v>
      </c>
      <c r="F152" s="15" t="s">
        <v>130</v>
      </c>
      <c r="G152" s="16" t="s">
        <v>236</v>
      </c>
      <c r="H152" s="15" t="s">
        <v>62</v>
      </c>
      <c r="I152" s="24" t="s">
        <v>169</v>
      </c>
      <c r="J152" s="17" t="s">
        <v>37</v>
      </c>
      <c r="K152" s="17"/>
      <c r="L152" s="17"/>
      <c r="M152" s="14"/>
      <c r="N152" s="14"/>
      <c r="O152" s="14"/>
      <c r="P152" s="14"/>
      <c r="Q152" s="14"/>
      <c r="R152" s="14"/>
      <c r="S152" s="14"/>
      <c r="T152" s="14"/>
      <c r="U152" s="14"/>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row>
    <row r="153" spans="1:101" ht="12.75" outlineLevel="2">
      <c r="A153" s="12" t="str">
        <f t="shared" si="2"/>
        <v>CA04</v>
      </c>
      <c r="B153" s="12" t="str">
        <f>'[2]ALL'!B272</f>
        <v>PERSON</v>
      </c>
      <c r="C153" s="6" t="str">
        <f>'[2]ALL'!C272</f>
        <v>Labour market</v>
      </c>
      <c r="D153" s="13" t="str">
        <f>'[2]ALL'!D272</f>
        <v>PHOURSA</v>
      </c>
      <c r="E153" s="18" t="str">
        <f>'[2]ALL'!F272</f>
        <v>Actual hours worked per week</v>
      </c>
      <c r="F153" s="15" t="s">
        <v>137</v>
      </c>
      <c r="G153" s="16"/>
      <c r="H153" s="15"/>
      <c r="I153" s="15"/>
      <c r="J153" s="17"/>
      <c r="K153" s="17"/>
      <c r="L153" s="17" t="s">
        <v>28</v>
      </c>
      <c r="M153" s="14"/>
      <c r="N153" s="14"/>
      <c r="O153" s="14"/>
      <c r="P153" s="14"/>
      <c r="Q153" s="14"/>
      <c r="R153" s="14"/>
      <c r="S153" s="14"/>
      <c r="T153" s="14"/>
      <c r="U153" s="14"/>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row>
    <row r="154" spans="1:101" ht="102" outlineLevel="2">
      <c r="A154" s="12" t="str">
        <f t="shared" si="2"/>
        <v>CA04</v>
      </c>
      <c r="B154" s="12" t="str">
        <f>'[2]ALL'!B273</f>
        <v>PERSON</v>
      </c>
      <c r="C154" s="6" t="str">
        <f>'[2]ALL'!C273</f>
        <v>Labour market</v>
      </c>
      <c r="D154" s="13" t="str">
        <f>'[2]ALL'!D273</f>
        <v>PWEEKTL</v>
      </c>
      <c r="E154" s="18" t="str">
        <f>'[2]ALL'!F273</f>
        <v>Total weeks worked</v>
      </c>
      <c r="F154" s="15" t="s">
        <v>130</v>
      </c>
      <c r="G154" s="16" t="s">
        <v>176</v>
      </c>
      <c r="H154" s="15" t="s">
        <v>62</v>
      </c>
      <c r="I154" s="15" t="s">
        <v>161</v>
      </c>
      <c r="J154" s="17" t="s">
        <v>37</v>
      </c>
      <c r="K154" s="17"/>
      <c r="L154" s="17" t="s">
        <v>32</v>
      </c>
      <c r="M154" s="14"/>
      <c r="N154" s="14"/>
      <c r="O154" s="14"/>
      <c r="P154" s="14"/>
      <c r="Q154" s="14"/>
      <c r="R154" s="14"/>
      <c r="S154" s="14"/>
      <c r="T154" s="14"/>
      <c r="U154" s="14"/>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row>
    <row r="155" spans="1:101" ht="102" outlineLevel="2">
      <c r="A155" s="12" t="str">
        <f t="shared" si="2"/>
        <v>CA04</v>
      </c>
      <c r="B155" s="12" t="str">
        <f>'[2]ALL'!B274</f>
        <v>PERSON</v>
      </c>
      <c r="C155" s="6" t="str">
        <f>'[2]ALL'!C274</f>
        <v>Labour market</v>
      </c>
      <c r="D155" s="13" t="str">
        <f>'[2]ALL'!D274</f>
        <v>PWEEKFT</v>
      </c>
      <c r="E155" s="18" t="str">
        <f>'[2]ALL'!F274</f>
        <v>Weeks worked full-time</v>
      </c>
      <c r="F155" s="15" t="s">
        <v>130</v>
      </c>
      <c r="G155" s="16" t="s">
        <v>177</v>
      </c>
      <c r="H155" s="15" t="s">
        <v>62</v>
      </c>
      <c r="I155" s="15" t="s">
        <v>161</v>
      </c>
      <c r="J155" s="17" t="s">
        <v>37</v>
      </c>
      <c r="K155" s="17" t="s">
        <v>65</v>
      </c>
      <c r="L155" s="17" t="s">
        <v>33</v>
      </c>
      <c r="M155" s="14"/>
      <c r="N155" s="14"/>
      <c r="O155" s="14"/>
      <c r="P155" s="14"/>
      <c r="Q155" s="14"/>
      <c r="R155" s="14"/>
      <c r="S155" s="14"/>
      <c r="T155" s="14"/>
      <c r="U155" s="14"/>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row>
    <row r="156" spans="1:101" ht="102" outlineLevel="2">
      <c r="A156" s="12" t="str">
        <f t="shared" si="2"/>
        <v>CA04</v>
      </c>
      <c r="B156" s="12" t="str">
        <f>'[2]ALL'!B275</f>
        <v>PERSON</v>
      </c>
      <c r="C156" s="6" t="str">
        <f>'[2]ALL'!C275</f>
        <v>Labour market</v>
      </c>
      <c r="D156" s="13" t="str">
        <f>'[2]ALL'!D275</f>
        <v>PWEEKPT</v>
      </c>
      <c r="E156" s="18" t="str">
        <f>'[2]ALL'!F275</f>
        <v>Weeks worked part-time</v>
      </c>
      <c r="F156" s="15" t="s">
        <v>130</v>
      </c>
      <c r="G156" s="16" t="s">
        <v>178</v>
      </c>
      <c r="H156" s="15" t="s">
        <v>62</v>
      </c>
      <c r="I156" s="15" t="s">
        <v>161</v>
      </c>
      <c r="J156" s="17" t="s">
        <v>37</v>
      </c>
      <c r="K156" s="17" t="s">
        <v>66</v>
      </c>
      <c r="L156" s="17" t="s">
        <v>33</v>
      </c>
      <c r="M156" s="14"/>
      <c r="N156" s="14"/>
      <c r="O156" s="14"/>
      <c r="P156" s="14"/>
      <c r="Q156" s="14"/>
      <c r="R156" s="14"/>
      <c r="S156" s="14"/>
      <c r="T156" s="14"/>
      <c r="U156" s="14"/>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row>
    <row r="157" spans="1:101" ht="89.25" outlineLevel="2">
      <c r="A157" s="12" t="str">
        <f t="shared" si="2"/>
        <v>CA04</v>
      </c>
      <c r="B157" s="12" t="str">
        <f>'[2]ALL'!B276</f>
        <v>PERSON</v>
      </c>
      <c r="C157" s="6" t="str">
        <f>'[2]ALL'!C276</f>
        <v>Labour market</v>
      </c>
      <c r="D157" s="13" t="str">
        <f>'[2]ALL'!D276</f>
        <v>PWEEKUP</v>
      </c>
      <c r="E157" s="18" t="str">
        <f>'[2]ALL'!F276</f>
        <v>Weeks unemployed</v>
      </c>
      <c r="F157" s="15" t="s">
        <v>130</v>
      </c>
      <c r="G157" s="16" t="s">
        <v>179</v>
      </c>
      <c r="H157" s="15" t="s">
        <v>62</v>
      </c>
      <c r="I157" s="15" t="s">
        <v>161</v>
      </c>
      <c r="J157" s="17" t="s">
        <v>38</v>
      </c>
      <c r="K157" s="17"/>
      <c r="L157" s="17" t="s">
        <v>32</v>
      </c>
      <c r="M157" s="14"/>
      <c r="N157" s="14"/>
      <c r="O157" s="14"/>
      <c r="P157" s="14"/>
      <c r="Q157" s="14"/>
      <c r="R157" s="14"/>
      <c r="S157" s="14"/>
      <c r="T157" s="14"/>
      <c r="U157" s="14"/>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row>
    <row r="158" spans="1:101" ht="89.25" outlineLevel="2">
      <c r="A158" s="12" t="str">
        <f t="shared" si="2"/>
        <v>CA04</v>
      </c>
      <c r="B158" s="12" t="str">
        <f>'[2]ALL'!B277</f>
        <v>PERSON</v>
      </c>
      <c r="C158" s="6" t="str">
        <f>'[2]ALL'!C277</f>
        <v>Labour market</v>
      </c>
      <c r="D158" s="13" t="str">
        <f>'[2]ALL'!D277</f>
        <v>PWEXPTL</v>
      </c>
      <c r="E158" s="18" t="str">
        <f>'[2]ALL'!F277</f>
        <v>Total duration of all work experience</v>
      </c>
      <c r="F158" s="15" t="s">
        <v>130</v>
      </c>
      <c r="G158" s="16" t="s">
        <v>112</v>
      </c>
      <c r="H158" s="15" t="s">
        <v>166</v>
      </c>
      <c r="I158" s="15" t="s">
        <v>160</v>
      </c>
      <c r="J158" s="17" t="s">
        <v>40</v>
      </c>
      <c r="K158" s="17"/>
      <c r="L158" s="17" t="s">
        <v>39</v>
      </c>
      <c r="M158" s="14"/>
      <c r="N158" s="14"/>
      <c r="O158" s="14"/>
      <c r="P158" s="14"/>
      <c r="Q158" s="14"/>
      <c r="R158" s="14"/>
      <c r="S158" s="14"/>
      <c r="T158" s="14"/>
      <c r="U158" s="14"/>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row>
    <row r="159" spans="1:101" ht="25.5" outlineLevel="2">
      <c r="A159" s="12" t="str">
        <f t="shared" si="2"/>
        <v>CA04</v>
      </c>
      <c r="B159" s="12" t="str">
        <f>'[2]ALL'!B278</f>
        <v>PERSON</v>
      </c>
      <c r="C159" s="6" t="str">
        <f>'[2]ALL'!C278</f>
        <v>Labour market</v>
      </c>
      <c r="D159" s="13" t="str">
        <f>'[2]ALL'!D278</f>
        <v>PWEXPFT</v>
      </c>
      <c r="E159" s="18" t="str">
        <f>'[2]ALL'!F278</f>
        <v>Duration of full-time work experience</v>
      </c>
      <c r="F159" s="15" t="s">
        <v>137</v>
      </c>
      <c r="G159" s="16"/>
      <c r="H159" s="15"/>
      <c r="I159" s="15"/>
      <c r="J159" s="17"/>
      <c r="K159" s="17"/>
      <c r="L159" s="17" t="s">
        <v>41</v>
      </c>
      <c r="M159" s="14"/>
      <c r="N159" s="14"/>
      <c r="O159" s="14"/>
      <c r="P159" s="14"/>
      <c r="Q159" s="14"/>
      <c r="R159" s="14"/>
      <c r="S159" s="14"/>
      <c r="T159" s="14"/>
      <c r="U159" s="14"/>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row>
    <row r="160" spans="1:101" ht="25.5" outlineLevel="2">
      <c r="A160" s="12" t="str">
        <f t="shared" si="2"/>
        <v>CA04</v>
      </c>
      <c r="B160" s="12" t="str">
        <f>'[2]ALL'!B279</f>
        <v>PERSON</v>
      </c>
      <c r="C160" s="6" t="str">
        <f>'[2]ALL'!C279</f>
        <v>Labour market</v>
      </c>
      <c r="D160" s="13" t="str">
        <f>'[2]ALL'!D279</f>
        <v>PWEXPPT</v>
      </c>
      <c r="E160" s="18" t="str">
        <f>'[2]ALL'!F279</f>
        <v>Duration of part-time work experience</v>
      </c>
      <c r="F160" s="15" t="s">
        <v>137</v>
      </c>
      <c r="G160" s="16"/>
      <c r="H160" s="15"/>
      <c r="I160" s="15"/>
      <c r="J160" s="17"/>
      <c r="K160" s="17"/>
      <c r="L160" s="17" t="s">
        <v>41</v>
      </c>
      <c r="M160" s="14"/>
      <c r="N160" s="14"/>
      <c r="O160" s="14"/>
      <c r="P160" s="14"/>
      <c r="Q160" s="14"/>
      <c r="R160" s="14"/>
      <c r="S160" s="14"/>
      <c r="T160" s="14"/>
      <c r="U160" s="14"/>
      <c r="V160" s="11"/>
      <c r="W160" s="11"/>
      <c r="X160" s="11"/>
      <c r="Y160" s="11"/>
      <c r="Z160" s="11"/>
      <c r="AA160" s="11"/>
      <c r="AB160" s="11"/>
      <c r="AC160" s="11"/>
      <c r="AD160" s="11"/>
      <c r="AE160" s="11"/>
      <c r="AF160" s="11"/>
      <c r="AG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row>
    <row r="161" spans="1:101" ht="25.5" outlineLevel="2">
      <c r="A161" s="12" t="str">
        <f t="shared" si="2"/>
        <v>CA04</v>
      </c>
      <c r="B161" s="12" t="str">
        <f>'[2]ALL'!B280</f>
        <v>PERSON</v>
      </c>
      <c r="C161" s="6" t="str">
        <f>'[2]ALL'!C280</f>
        <v>Labour market</v>
      </c>
      <c r="D161" s="13" t="str">
        <f>'[2]ALL'!D280</f>
        <v>PSEARCH</v>
      </c>
      <c r="E161" s="18" t="str">
        <f>'[2]ALL'!F280</f>
        <v>Looking for job and reason why </v>
      </c>
      <c r="F161" s="15" t="s">
        <v>137</v>
      </c>
      <c r="G161" s="16"/>
      <c r="H161" s="15"/>
      <c r="I161" s="15"/>
      <c r="J161" s="17"/>
      <c r="K161" s="17"/>
      <c r="L161" s="17" t="s">
        <v>41</v>
      </c>
      <c r="M161" s="14"/>
      <c r="N161" s="14"/>
      <c r="O161" s="14"/>
      <c r="P161" s="14"/>
      <c r="Q161" s="14"/>
      <c r="R161" s="14"/>
      <c r="S161" s="14"/>
      <c r="T161" s="14"/>
      <c r="U161" s="14"/>
      <c r="V161" s="11"/>
      <c r="W161" s="11"/>
      <c r="X161" s="11"/>
      <c r="Y161" s="11"/>
      <c r="Z161" s="11"/>
      <c r="AA161" s="11"/>
      <c r="AB161" s="11"/>
      <c r="AC161" s="11"/>
      <c r="AD161" s="11"/>
      <c r="AE161" s="11"/>
      <c r="AF161" s="11"/>
      <c r="AG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row>
    <row r="162" spans="1:33" ht="63.75" outlineLevel="2">
      <c r="A162" s="12" t="str">
        <f t="shared" si="2"/>
        <v>CA04</v>
      </c>
      <c r="B162" s="12" t="str">
        <f>'[2]ALL'!B281</f>
        <v>PERSON</v>
      </c>
      <c r="C162" s="6" t="str">
        <f>'[2]ALL'!C281</f>
        <v>Labour market</v>
      </c>
      <c r="D162" s="13" t="str">
        <f>'[2]ALL'!D281</f>
        <v>PCARE</v>
      </c>
      <c r="E162" s="18" t="str">
        <f>'[2]ALL'!F281</f>
        <v>Current caregiving status</v>
      </c>
      <c r="F162" s="15" t="s">
        <v>130</v>
      </c>
      <c r="G162" s="16" t="s">
        <v>43</v>
      </c>
      <c r="H162" s="15" t="s">
        <v>42</v>
      </c>
      <c r="I162" s="15" t="s">
        <v>174</v>
      </c>
      <c r="J162" s="17" t="s">
        <v>93</v>
      </c>
      <c r="K162" s="17" t="s">
        <v>67</v>
      </c>
      <c r="L162" s="17" t="s">
        <v>44</v>
      </c>
      <c r="M162" s="14"/>
      <c r="N162" s="14"/>
      <c r="O162" s="14"/>
      <c r="P162" s="14"/>
      <c r="Q162" s="14"/>
      <c r="R162" s="14"/>
      <c r="S162" s="14"/>
      <c r="T162" s="14"/>
      <c r="U162" s="14"/>
      <c r="V162" s="11"/>
      <c r="W162" s="11"/>
      <c r="X162" s="11"/>
      <c r="Y162" s="11"/>
      <c r="Z162" s="11"/>
      <c r="AA162" s="11"/>
      <c r="AB162" s="11"/>
      <c r="AC162" s="11"/>
      <c r="AD162" s="11"/>
      <c r="AE162" s="11"/>
      <c r="AF162" s="11"/>
      <c r="AG162" s="11"/>
    </row>
    <row r="163" spans="1:33" ht="127.5" outlineLevel="2">
      <c r="A163" s="12" t="str">
        <f t="shared" si="2"/>
        <v>CA04</v>
      </c>
      <c r="B163" s="12" t="str">
        <f>'[2]ALL'!B282</f>
        <v>PERSON</v>
      </c>
      <c r="C163" s="6" t="str">
        <f>'[2]ALL'!C282</f>
        <v>Labour market</v>
      </c>
      <c r="D163" s="13" t="str">
        <f>'[2]ALL'!D282</f>
        <v>PACTIV</v>
      </c>
      <c r="E163" s="8" t="str">
        <f>'[2]ALL'!F282</f>
        <v>Status in employment</v>
      </c>
      <c r="F163" s="15" t="s">
        <v>130</v>
      </c>
      <c r="G163" s="16" t="s">
        <v>180</v>
      </c>
      <c r="H163" s="15" t="s">
        <v>173</v>
      </c>
      <c r="I163" s="15" t="s">
        <v>174</v>
      </c>
      <c r="J163" s="17" t="s">
        <v>94</v>
      </c>
      <c r="K163" s="17" t="s">
        <v>68</v>
      </c>
      <c r="L163" s="17"/>
      <c r="M163" s="14"/>
      <c r="N163" s="14"/>
      <c r="O163" s="14"/>
      <c r="P163" s="14"/>
      <c r="Q163" s="14"/>
      <c r="R163" s="14"/>
      <c r="S163" s="14"/>
      <c r="T163" s="14"/>
      <c r="U163" s="14"/>
      <c r="V163" s="11"/>
      <c r="W163" s="11"/>
      <c r="X163" s="11"/>
      <c r="Y163" s="11"/>
      <c r="Z163" s="11"/>
      <c r="AA163" s="11"/>
      <c r="AB163" s="11"/>
      <c r="AC163" s="11"/>
      <c r="AD163" s="11"/>
      <c r="AE163" s="11"/>
      <c r="AF163" s="11"/>
      <c r="AG163" s="11"/>
    </row>
    <row r="164" spans="1:33" ht="409.5" outlineLevel="2">
      <c r="A164" s="12" t="str">
        <f t="shared" si="2"/>
        <v>CA04</v>
      </c>
      <c r="B164" s="12" t="str">
        <f>'[2]ALL'!B283</f>
        <v>PERSON</v>
      </c>
      <c r="C164" s="6" t="str">
        <f>'[2]ALL'!C283</f>
        <v>Labour market</v>
      </c>
      <c r="D164" s="13" t="str">
        <f>'[2]ALL'!D283</f>
        <v>POCC</v>
      </c>
      <c r="E164" s="18" t="str">
        <f>'[2]ALL'!F283</f>
        <v>Occupation</v>
      </c>
      <c r="F164" s="15" t="s">
        <v>130</v>
      </c>
      <c r="G164" s="16" t="s">
        <v>181</v>
      </c>
      <c r="H164" s="15" t="s">
        <v>173</v>
      </c>
      <c r="I164" s="15" t="s">
        <v>174</v>
      </c>
      <c r="J164" s="17" t="s">
        <v>94</v>
      </c>
      <c r="K164" s="17" t="s">
        <v>69</v>
      </c>
      <c r="L164" s="17" t="s">
        <v>95</v>
      </c>
      <c r="M164" s="14"/>
      <c r="N164" s="14"/>
      <c r="O164" s="14"/>
      <c r="P164" s="14"/>
      <c r="Q164" s="14"/>
      <c r="R164" s="14"/>
      <c r="S164" s="14"/>
      <c r="T164" s="14"/>
      <c r="U164" s="14"/>
      <c r="V164" s="11"/>
      <c r="W164" s="11"/>
      <c r="X164" s="11"/>
      <c r="Y164" s="11"/>
      <c r="Z164" s="11"/>
      <c r="AA164" s="11"/>
      <c r="AB164" s="11"/>
      <c r="AC164" s="11"/>
      <c r="AD164" s="11"/>
      <c r="AE164" s="11"/>
      <c r="AF164" s="11"/>
      <c r="AG164" s="11"/>
    </row>
    <row r="165" spans="1:33" ht="267.75" outlineLevel="2">
      <c r="A165" s="12" t="str">
        <f t="shared" si="2"/>
        <v>CA04</v>
      </c>
      <c r="B165" s="12" t="str">
        <f>'[2]ALL'!B284</f>
        <v>PERSON</v>
      </c>
      <c r="C165" s="6" t="str">
        <f>'[2]ALL'!C284</f>
        <v>Labour market</v>
      </c>
      <c r="D165" s="13" t="str">
        <f>'[2]ALL'!D284</f>
        <v>PIND</v>
      </c>
      <c r="E165" s="18" t="str">
        <f>'[2]ALL'!F284</f>
        <v>Industry</v>
      </c>
      <c r="F165" s="15" t="s">
        <v>130</v>
      </c>
      <c r="G165" s="16" t="s">
        <v>224</v>
      </c>
      <c r="H165" s="15" t="s">
        <v>173</v>
      </c>
      <c r="I165" s="15" t="s">
        <v>174</v>
      </c>
      <c r="J165" s="17" t="s">
        <v>94</v>
      </c>
      <c r="K165" s="17" t="s">
        <v>182</v>
      </c>
      <c r="L165" s="17" t="s">
        <v>183</v>
      </c>
      <c r="M165" s="14"/>
      <c r="N165" s="14"/>
      <c r="O165" s="14"/>
      <c r="P165" s="14"/>
      <c r="Q165" s="14"/>
      <c r="R165" s="14"/>
      <c r="S165" s="14"/>
      <c r="T165" s="14"/>
      <c r="U165" s="14"/>
      <c r="V165" s="11"/>
      <c r="W165" s="11"/>
      <c r="X165" s="11"/>
      <c r="Y165" s="11"/>
      <c r="Z165" s="11"/>
      <c r="AA165" s="11"/>
      <c r="AB165" s="11"/>
      <c r="AC165" s="11"/>
      <c r="AD165" s="11"/>
      <c r="AE165" s="11"/>
      <c r="AF165" s="11"/>
      <c r="AG165" s="11"/>
    </row>
    <row r="166" spans="1:33" ht="63.75" outlineLevel="2">
      <c r="A166" s="12" t="str">
        <f t="shared" si="2"/>
        <v>CA04</v>
      </c>
      <c r="B166" s="12" t="str">
        <f>'[2]ALL'!B285</f>
        <v>PERSON</v>
      </c>
      <c r="C166" s="6" t="str">
        <f>'[2]ALL'!C285</f>
        <v>Labour market</v>
      </c>
      <c r="D166" s="13" t="str">
        <f>'[2]ALL'!D285</f>
        <v>PTYPEWK</v>
      </c>
      <c r="E166" s="18" t="str">
        <f>'[2]ALL'!F285</f>
        <v>Sector of employment</v>
      </c>
      <c r="F166" s="15" t="s">
        <v>130</v>
      </c>
      <c r="G166" s="16" t="s">
        <v>184</v>
      </c>
      <c r="H166" s="15" t="s">
        <v>173</v>
      </c>
      <c r="I166" s="15" t="s">
        <v>174</v>
      </c>
      <c r="J166" s="17" t="s">
        <v>94</v>
      </c>
      <c r="K166" s="17" t="s">
        <v>70</v>
      </c>
      <c r="L166" s="17"/>
      <c r="M166" s="14"/>
      <c r="N166" s="14"/>
      <c r="O166" s="14"/>
      <c r="P166" s="14"/>
      <c r="Q166" s="14"/>
      <c r="R166" s="14"/>
      <c r="S166" s="14"/>
      <c r="T166" s="14"/>
      <c r="U166" s="14"/>
      <c r="V166" s="11"/>
      <c r="W166" s="11"/>
      <c r="X166" s="11"/>
      <c r="Y166" s="11"/>
      <c r="Z166" s="11"/>
      <c r="AA166" s="11"/>
      <c r="AB166" s="11"/>
      <c r="AC166" s="11"/>
      <c r="AD166" s="11"/>
      <c r="AE166" s="11"/>
      <c r="AF166" s="11"/>
      <c r="AG166" s="11"/>
    </row>
    <row r="167" spans="1:33" ht="12.75" outlineLevel="2">
      <c r="A167" s="12" t="str">
        <f t="shared" si="2"/>
        <v>CA04</v>
      </c>
      <c r="B167" s="12" t="str">
        <f>'[2]ALL'!B286</f>
        <v>PERSON</v>
      </c>
      <c r="C167" s="6" t="str">
        <f>'[2]ALL'!C286</f>
        <v>Labour market</v>
      </c>
      <c r="D167" s="13" t="str">
        <f>'[2]ALL'!D286</f>
        <v>PSKILL</v>
      </c>
      <c r="E167" s="18" t="str">
        <f>'[2]ALL'!F286</f>
        <v>Skill level in employment</v>
      </c>
      <c r="F167" s="15" t="s">
        <v>137</v>
      </c>
      <c r="G167" s="16"/>
      <c r="H167" s="15"/>
      <c r="I167" s="15"/>
      <c r="J167" s="17"/>
      <c r="K167" s="17"/>
      <c r="L167" s="17"/>
      <c r="M167" s="14"/>
      <c r="N167" s="14"/>
      <c r="O167" s="14"/>
      <c r="P167" s="14"/>
      <c r="Q167" s="14"/>
      <c r="R167" s="14"/>
      <c r="S167" s="14"/>
      <c r="T167" s="14"/>
      <c r="U167" s="14"/>
      <c r="V167" s="11"/>
      <c r="W167" s="11"/>
      <c r="X167" s="11"/>
      <c r="Y167" s="11"/>
      <c r="Z167" s="11"/>
      <c r="AA167" s="11"/>
      <c r="AB167" s="11"/>
      <c r="AC167" s="11"/>
      <c r="AD167" s="11"/>
      <c r="AE167" s="11"/>
      <c r="AF167" s="11"/>
      <c r="AG167" s="11"/>
    </row>
    <row r="168" spans="1:33" ht="63.75" outlineLevel="2">
      <c r="A168" s="12" t="str">
        <f t="shared" si="2"/>
        <v>CA04</v>
      </c>
      <c r="B168" s="12" t="str">
        <f>'[2]ALL'!B287</f>
        <v>PERSON</v>
      </c>
      <c r="C168" s="6" t="str">
        <f>'[2]ALL'!C287</f>
        <v>Labour market</v>
      </c>
      <c r="D168" s="13" t="str">
        <f>'[2]ALL'!D287</f>
        <v>PNEMP  </v>
      </c>
      <c r="E168" s="18" t="str">
        <f>'[2]ALL'!F287</f>
        <v>Number of persons in local unit</v>
      </c>
      <c r="F168" s="15" t="s">
        <v>130</v>
      </c>
      <c r="G168" s="16" t="s">
        <v>187</v>
      </c>
      <c r="H168" s="15" t="s">
        <v>173</v>
      </c>
      <c r="I168" s="15" t="s">
        <v>174</v>
      </c>
      <c r="J168" s="17" t="s">
        <v>94</v>
      </c>
      <c r="K168" s="17" t="s">
        <v>113</v>
      </c>
      <c r="L168" s="17"/>
      <c r="M168" s="14"/>
      <c r="N168" s="14"/>
      <c r="O168" s="14"/>
      <c r="P168" s="14"/>
      <c r="Q168" s="14"/>
      <c r="R168" s="14"/>
      <c r="S168" s="14"/>
      <c r="T168" s="14"/>
      <c r="U168" s="14"/>
      <c r="V168" s="11"/>
      <c r="W168" s="11"/>
      <c r="X168" s="11"/>
      <c r="Y168" s="11"/>
      <c r="Z168" s="11"/>
      <c r="AA168" s="11"/>
      <c r="AB168" s="11"/>
      <c r="AC168" s="11"/>
      <c r="AD168" s="11"/>
      <c r="AE168" s="11"/>
      <c r="AF168" s="11"/>
      <c r="AG168" s="11"/>
    </row>
    <row r="169" spans="1:33" ht="153" outlineLevel="2">
      <c r="A169" s="12" t="str">
        <f aca="true" t="shared" si="3" ref="A169:A195">$A$2</f>
        <v>CA04</v>
      </c>
      <c r="B169" s="12" t="str">
        <f>'[2]ALL'!B288</f>
        <v>PERSON</v>
      </c>
      <c r="C169" s="6" t="str">
        <f>'[2]ALL'!C288</f>
        <v>Labour market</v>
      </c>
      <c r="D169" s="13" t="str">
        <f>'[2]ALL'!D288</f>
        <v>PFULPAR</v>
      </c>
      <c r="E169" s="18" t="str">
        <f>'[2]ALL'!F288</f>
        <v>Full-time or part-time and reason why</v>
      </c>
      <c r="F169" s="15" t="s">
        <v>130</v>
      </c>
      <c r="G169" s="16" t="s">
        <v>186</v>
      </c>
      <c r="H169" s="15" t="s">
        <v>173</v>
      </c>
      <c r="I169" s="15" t="s">
        <v>174</v>
      </c>
      <c r="J169" s="17" t="s">
        <v>94</v>
      </c>
      <c r="K169" s="17" t="s">
        <v>71</v>
      </c>
      <c r="L169" s="17" t="s">
        <v>114</v>
      </c>
      <c r="M169" s="14"/>
      <c r="N169" s="14"/>
      <c r="O169" s="14"/>
      <c r="P169" s="14"/>
      <c r="Q169" s="14"/>
      <c r="R169" s="14"/>
      <c r="S169" s="14"/>
      <c r="T169" s="14"/>
      <c r="U169" s="14"/>
      <c r="V169" s="11"/>
      <c r="W169" s="11"/>
      <c r="X169" s="11"/>
      <c r="Y169" s="11"/>
      <c r="Z169" s="11"/>
      <c r="AA169" s="11"/>
      <c r="AB169" s="11"/>
      <c r="AC169" s="11"/>
      <c r="AD169" s="11"/>
      <c r="AE169" s="11"/>
      <c r="AF169" s="11"/>
      <c r="AG169" s="11"/>
    </row>
    <row r="170" spans="1:33" ht="12.75" outlineLevel="2">
      <c r="A170" s="12" t="str">
        <f t="shared" si="3"/>
        <v>CA04</v>
      </c>
      <c r="B170" s="12" t="str">
        <f>'[2]ALL'!B289</f>
        <v>PERSON</v>
      </c>
      <c r="C170" s="6" t="str">
        <f>'[2]ALL'!C289</f>
        <v>Labour market</v>
      </c>
      <c r="D170" s="13" t="str">
        <f>'[2]ALL'!D289</f>
        <v>PCONTRA</v>
      </c>
      <c r="E170" s="18" t="str">
        <f>'[2]ALL'!F289</f>
        <v>Permanency of contract</v>
      </c>
      <c r="F170" s="15" t="s">
        <v>137</v>
      </c>
      <c r="G170" s="16"/>
      <c r="H170" s="15"/>
      <c r="I170" s="15"/>
      <c r="J170" s="17"/>
      <c r="K170" s="17"/>
      <c r="L170" s="17"/>
      <c r="M170" s="14"/>
      <c r="N170" s="14"/>
      <c r="O170" s="14"/>
      <c r="P170" s="14"/>
      <c r="Q170" s="14"/>
      <c r="R170" s="14"/>
      <c r="S170" s="14"/>
      <c r="T170" s="14"/>
      <c r="U170" s="14"/>
      <c r="V170" s="11"/>
      <c r="W170" s="11"/>
      <c r="X170" s="11"/>
      <c r="Y170" s="11"/>
      <c r="Z170" s="11"/>
      <c r="AA170" s="11"/>
      <c r="AB170" s="11"/>
      <c r="AC170" s="11"/>
      <c r="AD170" s="11"/>
      <c r="AE170" s="11"/>
      <c r="AF170" s="11"/>
      <c r="AG170" s="11"/>
    </row>
    <row r="171" spans="1:33" ht="12.75" outlineLevel="2">
      <c r="A171" s="12" t="str">
        <f t="shared" si="3"/>
        <v>CA04</v>
      </c>
      <c r="B171" s="12" t="str">
        <f>'[2]ALL'!B290</f>
        <v>PERSON</v>
      </c>
      <c r="C171" s="6" t="str">
        <f>'[2]ALL'!C290</f>
        <v>Labour market</v>
      </c>
      <c r="D171" s="13" t="str">
        <f>'[2]ALL'!D290</f>
        <v>PSUPERV</v>
      </c>
      <c r="E171" s="18" t="str">
        <f>'[2]ALL'!F290</f>
        <v>Supervise other workers</v>
      </c>
      <c r="F171" s="15" t="s">
        <v>137</v>
      </c>
      <c r="G171" s="16"/>
      <c r="H171" s="15"/>
      <c r="I171" s="15"/>
      <c r="J171" s="17"/>
      <c r="K171" s="17"/>
      <c r="L171" s="17"/>
      <c r="M171" s="14"/>
      <c r="N171" s="14"/>
      <c r="O171" s="14"/>
      <c r="P171" s="14"/>
      <c r="Q171" s="14"/>
      <c r="R171" s="14"/>
      <c r="S171" s="14"/>
      <c r="T171" s="14"/>
      <c r="U171" s="14"/>
      <c r="V171" s="11"/>
      <c r="W171" s="11"/>
      <c r="X171" s="11"/>
      <c r="Y171" s="11"/>
      <c r="Z171" s="11"/>
      <c r="AA171" s="11"/>
      <c r="AB171" s="11"/>
      <c r="AC171" s="11"/>
      <c r="AD171" s="11"/>
      <c r="AE171" s="11"/>
      <c r="AF171" s="11"/>
      <c r="AG171" s="11"/>
    </row>
    <row r="172" spans="1:33" ht="63.75" outlineLevel="2">
      <c r="A172" s="12" t="str">
        <f t="shared" si="3"/>
        <v>CA04</v>
      </c>
      <c r="B172" s="12" t="str">
        <f>'[2]ALL'!B291</f>
        <v>PERSON</v>
      </c>
      <c r="C172" s="6" t="str">
        <f>'[2]ALL'!C291</f>
        <v>Labour market</v>
      </c>
      <c r="D172" s="13" t="str">
        <f>'[2]ALL'!D291</f>
        <v>PTENURE</v>
      </c>
      <c r="E172" s="18" t="str">
        <f>'[2]ALL'!F291</f>
        <v>Tenure in current job </v>
      </c>
      <c r="F172" s="15" t="s">
        <v>130</v>
      </c>
      <c r="G172" s="16" t="s">
        <v>185</v>
      </c>
      <c r="H172" s="15" t="s">
        <v>173</v>
      </c>
      <c r="I172" s="15" t="s">
        <v>174</v>
      </c>
      <c r="J172" s="17" t="s">
        <v>94</v>
      </c>
      <c r="K172" s="17"/>
      <c r="L172" s="17"/>
      <c r="M172" s="14"/>
      <c r="N172" s="14"/>
      <c r="O172" s="14"/>
      <c r="P172" s="14"/>
      <c r="Q172" s="14"/>
      <c r="R172" s="14"/>
      <c r="S172" s="14"/>
      <c r="T172" s="14"/>
      <c r="U172" s="14"/>
      <c r="V172" s="11"/>
      <c r="W172" s="11"/>
      <c r="X172" s="11"/>
      <c r="Y172" s="11"/>
      <c r="Z172" s="11"/>
      <c r="AA172" s="11"/>
      <c r="AB172" s="11"/>
      <c r="AC172" s="11"/>
      <c r="AD172" s="11"/>
      <c r="AE172" s="11"/>
      <c r="AF172" s="11"/>
      <c r="AG172" s="11"/>
    </row>
    <row r="173" spans="1:33" ht="12.75" outlineLevel="1">
      <c r="A173" s="12" t="str">
        <f t="shared" si="3"/>
        <v>CA04</v>
      </c>
      <c r="B173" s="12" t="str">
        <f>'[2]ALL'!B262</f>
        <v>PERSON</v>
      </c>
      <c r="C173" s="6" t="str">
        <f>'[2]ALL'!C262</f>
        <v>Slot variables</v>
      </c>
      <c r="D173" s="13" t="str">
        <f>'[2]ALL'!D262</f>
        <v>ALL</v>
      </c>
      <c r="E173" s="19"/>
      <c r="F173" s="15"/>
      <c r="G173" s="16"/>
      <c r="H173" s="15"/>
      <c r="I173" s="15"/>
      <c r="J173" s="17"/>
      <c r="K173" s="17"/>
      <c r="L173" s="17"/>
      <c r="M173" s="14"/>
      <c r="N173" s="14"/>
      <c r="O173" s="14"/>
      <c r="P173" s="14"/>
      <c r="Q173" s="14"/>
      <c r="R173" s="14"/>
      <c r="S173" s="14"/>
      <c r="T173" s="14"/>
      <c r="U173" s="14"/>
      <c r="V173" s="11"/>
      <c r="W173" s="11"/>
      <c r="X173" s="11"/>
      <c r="Y173" s="11"/>
      <c r="Z173" s="11"/>
      <c r="AA173" s="11"/>
      <c r="AB173" s="11"/>
      <c r="AC173" s="11"/>
      <c r="AD173" s="11"/>
      <c r="AE173" s="11"/>
      <c r="AF173" s="11"/>
      <c r="AG173" s="11"/>
    </row>
    <row r="174" spans="1:33" ht="102" outlineLevel="2">
      <c r="A174" s="12" t="str">
        <f t="shared" si="3"/>
        <v>CA04</v>
      </c>
      <c r="B174" s="12" t="str">
        <f>'[2]ALL'!B263</f>
        <v>PERSON</v>
      </c>
      <c r="C174" s="6" t="str">
        <f>'[2]ALL'!C263</f>
        <v>Slot variables</v>
      </c>
      <c r="D174" s="13" t="str">
        <f>'[2]ALL'!D263</f>
        <v>PSLOT1</v>
      </c>
      <c r="E174" s="8" t="str">
        <f>'[2]ALL'!F263</f>
        <v>Country-specific person information 1</v>
      </c>
      <c r="F174" s="15" t="s">
        <v>130</v>
      </c>
      <c r="G174" s="16" t="s">
        <v>27</v>
      </c>
      <c r="H174" s="15" t="s">
        <v>62</v>
      </c>
      <c r="I174" s="15" t="s">
        <v>161</v>
      </c>
      <c r="J174" s="17" t="s">
        <v>37</v>
      </c>
      <c r="K174" s="17"/>
      <c r="L174" s="17" t="s">
        <v>175</v>
      </c>
      <c r="M174" s="14"/>
      <c r="N174" s="14"/>
      <c r="O174" s="14"/>
      <c r="P174" s="14"/>
      <c r="Q174" s="14"/>
      <c r="R174" s="14"/>
      <c r="S174" s="14"/>
      <c r="T174" s="14"/>
      <c r="U174" s="14"/>
      <c r="V174" s="11"/>
      <c r="W174" s="11"/>
      <c r="X174" s="11"/>
      <c r="Y174" s="11"/>
      <c r="Z174" s="11"/>
      <c r="AA174" s="11"/>
      <c r="AB174" s="11"/>
      <c r="AC174" s="11"/>
      <c r="AD174" s="11"/>
      <c r="AE174" s="11"/>
      <c r="AF174" s="11"/>
      <c r="AG174" s="11"/>
    </row>
    <row r="175" spans="1:33" ht="102" outlineLevel="2">
      <c r="A175" s="12" t="str">
        <f t="shared" si="3"/>
        <v>CA04</v>
      </c>
      <c r="B175" s="12" t="str">
        <f>'[2]ALL'!B264</f>
        <v>PERSON</v>
      </c>
      <c r="C175" s="6" t="str">
        <f>'[2]ALL'!C264</f>
        <v>Slot variables</v>
      </c>
      <c r="D175" s="13" t="str">
        <f>'[2]ALL'!D264</f>
        <v>PSLOT2</v>
      </c>
      <c r="E175" s="8" t="str">
        <f>'[2]ALL'!F264</f>
        <v>Country-specific person information 2</v>
      </c>
      <c r="F175" s="15" t="s">
        <v>130</v>
      </c>
      <c r="G175" s="16" t="s">
        <v>115</v>
      </c>
      <c r="H175" s="15" t="s">
        <v>62</v>
      </c>
      <c r="I175" s="15" t="s">
        <v>161</v>
      </c>
      <c r="J175" s="17" t="s">
        <v>36</v>
      </c>
      <c r="K175" s="17" t="s">
        <v>30</v>
      </c>
      <c r="L175" s="17" t="s">
        <v>31</v>
      </c>
      <c r="M175" s="14"/>
      <c r="N175" s="14"/>
      <c r="O175" s="14"/>
      <c r="P175" s="14"/>
      <c r="Q175" s="14"/>
      <c r="R175" s="14"/>
      <c r="S175" s="14"/>
      <c r="T175" s="14"/>
      <c r="U175" s="14"/>
      <c r="V175" s="11"/>
      <c r="W175" s="11"/>
      <c r="X175" s="11"/>
      <c r="Y175" s="11"/>
      <c r="Z175" s="11"/>
      <c r="AA175" s="11"/>
      <c r="AB175" s="11"/>
      <c r="AC175" s="11"/>
      <c r="AD175" s="11"/>
      <c r="AE175" s="11"/>
      <c r="AF175" s="11"/>
      <c r="AG175" s="11"/>
    </row>
    <row r="176" spans="1:33" ht="25.5" outlineLevel="1">
      <c r="A176" s="12" t="str">
        <f t="shared" si="3"/>
        <v>CA04</v>
      </c>
      <c r="B176" s="12" t="str">
        <f>'[2]ALL'!B292</f>
        <v>PERSON</v>
      </c>
      <c r="C176" s="6" t="str">
        <f>'[2]ALL'!C292</f>
        <v>Income</v>
      </c>
      <c r="D176" s="13" t="str">
        <f>'[2]ALL'!D292</f>
        <v>ALL</v>
      </c>
      <c r="E176" s="19"/>
      <c r="F176" s="15"/>
      <c r="G176" s="25"/>
      <c r="H176" s="26"/>
      <c r="I176" s="26"/>
      <c r="J176" s="27"/>
      <c r="L176" s="17" t="s">
        <v>229</v>
      </c>
      <c r="M176" s="14"/>
      <c r="N176" s="14"/>
      <c r="O176" s="14"/>
      <c r="P176" s="14"/>
      <c r="Q176" s="14"/>
      <c r="R176" s="14"/>
      <c r="S176" s="14"/>
      <c r="T176" s="14"/>
      <c r="U176" s="14"/>
      <c r="V176" s="11"/>
      <c r="W176" s="11"/>
      <c r="X176" s="11"/>
      <c r="Y176" s="11"/>
      <c r="Z176" s="11"/>
      <c r="AA176" s="11"/>
      <c r="AB176" s="11"/>
      <c r="AC176" s="11"/>
      <c r="AD176" s="11"/>
      <c r="AE176" s="11"/>
      <c r="AF176" s="11"/>
      <c r="AG176" s="11"/>
    </row>
    <row r="177" spans="1:33" ht="140.25" outlineLevel="2">
      <c r="A177" s="12" t="str">
        <f t="shared" si="3"/>
        <v>CA04</v>
      </c>
      <c r="B177" s="12" t="str">
        <f>'[2]ALL'!B293</f>
        <v>PERSON</v>
      </c>
      <c r="C177" s="6" t="str">
        <f>'[2]ALL'!C293</f>
        <v>Income</v>
      </c>
      <c r="D177" s="13" t="str">
        <f>'[2]ALL'!D293</f>
        <v>PGWAGE</v>
      </c>
      <c r="E177" s="18" t="str">
        <f>'[2]ALL'!F293</f>
        <v>Gross wages and salaries</v>
      </c>
      <c r="F177" s="15" t="s">
        <v>130</v>
      </c>
      <c r="G177" s="16" t="s">
        <v>214</v>
      </c>
      <c r="H177" s="15" t="s">
        <v>166</v>
      </c>
      <c r="I177" s="15" t="s">
        <v>161</v>
      </c>
      <c r="J177" s="17" t="s">
        <v>140</v>
      </c>
      <c r="K177" s="17"/>
      <c r="L177" s="17" t="s">
        <v>196</v>
      </c>
      <c r="M177" s="14"/>
      <c r="N177" s="14"/>
      <c r="O177" s="14"/>
      <c r="P177" s="14"/>
      <c r="Q177" s="14"/>
      <c r="R177" s="14"/>
      <c r="S177" s="14"/>
      <c r="T177" s="14"/>
      <c r="U177" s="14"/>
      <c r="V177" s="11"/>
      <c r="W177" s="11"/>
      <c r="X177" s="11"/>
      <c r="Y177" s="11"/>
      <c r="Z177" s="11"/>
      <c r="AA177" s="11"/>
      <c r="AB177" s="11"/>
      <c r="AC177" s="11"/>
      <c r="AD177" s="11"/>
      <c r="AE177" s="11"/>
      <c r="AF177" s="11"/>
      <c r="AG177" s="11"/>
    </row>
    <row r="178" spans="1:33" ht="12.75" outlineLevel="2">
      <c r="A178" s="12" t="str">
        <f t="shared" si="3"/>
        <v>CA04</v>
      </c>
      <c r="B178" s="12" t="str">
        <f>'[2]ALL'!B294</f>
        <v>PERSON</v>
      </c>
      <c r="C178" s="6" t="str">
        <f>'[2]ALL'!C294</f>
        <v>Income</v>
      </c>
      <c r="D178" s="13" t="str">
        <f>'[2]ALL'!D294</f>
        <v>PNWAGE</v>
      </c>
      <c r="E178" s="8" t="str">
        <f>'[2]ALL'!F294</f>
        <v>Net wages and salaries</v>
      </c>
      <c r="F178" s="15" t="s">
        <v>137</v>
      </c>
      <c r="G178" s="16"/>
      <c r="H178" s="15"/>
      <c r="I178" s="15"/>
      <c r="J178" s="17"/>
      <c r="K178" s="17"/>
      <c r="L178" s="17"/>
      <c r="M178" s="14"/>
      <c r="N178" s="14"/>
      <c r="O178" s="14"/>
      <c r="P178" s="14"/>
      <c r="Q178" s="14"/>
      <c r="R178" s="14"/>
      <c r="S178" s="14"/>
      <c r="T178" s="14"/>
      <c r="U178" s="14"/>
      <c r="V178" s="11"/>
      <c r="W178" s="11"/>
      <c r="X178" s="11"/>
      <c r="Y178" s="11"/>
      <c r="Z178" s="11"/>
      <c r="AA178" s="11"/>
      <c r="AB178" s="11"/>
      <c r="AC178" s="11"/>
      <c r="AD178" s="11"/>
      <c r="AE178" s="11"/>
      <c r="AF178" s="11"/>
      <c r="AG178" s="11"/>
    </row>
    <row r="179" spans="1:33" ht="127.5" outlineLevel="2">
      <c r="A179" s="12" t="str">
        <f t="shared" si="3"/>
        <v>CA04</v>
      </c>
      <c r="B179" s="12" t="str">
        <f>'[2]ALL'!B295</f>
        <v>PERSON</v>
      </c>
      <c r="C179" s="6" t="str">
        <f>'[2]ALL'!C295</f>
        <v>Income</v>
      </c>
      <c r="D179" s="13" t="str">
        <f>'[2]ALL'!D295</f>
        <v>PGWTIME</v>
      </c>
      <c r="E179" s="18" t="str">
        <f>'[2]ALL'!F295</f>
        <v>Gross wages per unit of time </v>
      </c>
      <c r="F179" s="15" t="s">
        <v>130</v>
      </c>
      <c r="G179" s="16" t="s">
        <v>97</v>
      </c>
      <c r="H179" s="15" t="s">
        <v>173</v>
      </c>
      <c r="I179" s="15" t="s">
        <v>174</v>
      </c>
      <c r="J179" s="17" t="s">
        <v>98</v>
      </c>
      <c r="K179" s="17"/>
      <c r="L179" s="17" t="s">
        <v>99</v>
      </c>
      <c r="M179" s="14"/>
      <c r="N179" s="14"/>
      <c r="O179" s="14"/>
      <c r="P179" s="14"/>
      <c r="Q179" s="14"/>
      <c r="R179" s="14"/>
      <c r="S179" s="14"/>
      <c r="T179" s="14"/>
      <c r="U179" s="14"/>
      <c r="V179" s="11"/>
      <c r="W179" s="11"/>
      <c r="X179" s="11"/>
      <c r="Y179" s="11"/>
      <c r="Z179" s="11"/>
      <c r="AA179" s="11"/>
      <c r="AB179" s="11"/>
      <c r="AC179" s="11"/>
      <c r="AD179" s="11"/>
      <c r="AE179" s="11"/>
      <c r="AF179" s="11"/>
      <c r="AG179" s="11"/>
    </row>
    <row r="180" spans="1:33" ht="12.75" outlineLevel="2">
      <c r="A180" s="12" t="str">
        <f t="shared" si="3"/>
        <v>CA04</v>
      </c>
      <c r="B180" s="12" t="str">
        <f>'[2]ALL'!B296</f>
        <v>PERSON</v>
      </c>
      <c r="C180" s="6" t="str">
        <f>'[2]ALL'!C296</f>
        <v>Income</v>
      </c>
      <c r="D180" s="13" t="str">
        <f>'[2]ALL'!D296</f>
        <v>PNWTIME</v>
      </c>
      <c r="E180" s="18" t="str">
        <f>'[2]ALL'!F296</f>
        <v>Net wages per unit of time</v>
      </c>
      <c r="F180" s="15" t="s">
        <v>137</v>
      </c>
      <c r="G180" s="16"/>
      <c r="H180" s="15"/>
      <c r="I180" s="15"/>
      <c r="J180" s="17"/>
      <c r="K180" s="17"/>
      <c r="L180" s="17"/>
      <c r="M180" s="14"/>
      <c r="N180" s="14"/>
      <c r="O180" s="14"/>
      <c r="P180" s="14"/>
      <c r="Q180" s="14"/>
      <c r="R180" s="14"/>
      <c r="S180" s="14"/>
      <c r="T180" s="14"/>
      <c r="U180" s="14"/>
      <c r="V180" s="11"/>
      <c r="W180" s="11"/>
      <c r="X180" s="11"/>
      <c r="Y180" s="11"/>
      <c r="Z180" s="11"/>
      <c r="AA180" s="11"/>
      <c r="AB180" s="11"/>
      <c r="AC180" s="11"/>
      <c r="AD180" s="11"/>
      <c r="AE180" s="11"/>
      <c r="AF180" s="11"/>
      <c r="AG180" s="11"/>
    </row>
    <row r="181" spans="1:33" ht="12.75" outlineLevel="2">
      <c r="A181" s="12" t="str">
        <f t="shared" si="3"/>
        <v>CA04</v>
      </c>
      <c r="B181" s="12" t="str">
        <f>'[2]ALL'!B298</f>
        <v>PERSON</v>
      </c>
      <c r="C181" s="6" t="str">
        <f>'[2]ALL'!C298</f>
        <v>Income</v>
      </c>
      <c r="D181" s="13" t="str">
        <f>'[2]ALL'!D298</f>
        <v>PMERC</v>
      </c>
      <c r="E181" s="18" t="str">
        <f>'[2]ALL'!F298</f>
        <v>Mandatory employer contributions</v>
      </c>
      <c r="F181" s="15" t="s">
        <v>137</v>
      </c>
      <c r="G181" s="16"/>
      <c r="H181" s="15"/>
      <c r="I181" s="15"/>
      <c r="J181" s="17"/>
      <c r="K181" s="17"/>
      <c r="L181" s="16"/>
      <c r="M181" s="14"/>
      <c r="N181" s="14"/>
      <c r="O181" s="14"/>
      <c r="P181" s="14"/>
      <c r="Q181" s="14"/>
      <c r="R181" s="14"/>
      <c r="S181" s="14"/>
      <c r="T181" s="14"/>
      <c r="U181" s="14"/>
      <c r="V181" s="11"/>
      <c r="W181" s="11"/>
      <c r="X181" s="11"/>
      <c r="Y181" s="11"/>
      <c r="Z181" s="11"/>
      <c r="AA181" s="11"/>
      <c r="AB181" s="11"/>
      <c r="AC181" s="11"/>
      <c r="AD181" s="11"/>
      <c r="AE181" s="11"/>
      <c r="AF181" s="11"/>
      <c r="AG181" s="11"/>
    </row>
    <row r="182" spans="1:33" ht="191.25" outlineLevel="2">
      <c r="A182" s="12" t="str">
        <f t="shared" si="3"/>
        <v>CA04</v>
      </c>
      <c r="B182" s="12" t="str">
        <f>'[2]ALL'!B299</f>
        <v>PERSON</v>
      </c>
      <c r="C182" s="6" t="str">
        <f>'[2]ALL'!C299</f>
        <v>Income</v>
      </c>
      <c r="D182" s="13" t="str">
        <f>'[2]ALL'!D299</f>
        <v>PSELF</v>
      </c>
      <c r="E182" s="18" t="str">
        <f>'[2]ALL'!F299</f>
        <v>Self-employment income</v>
      </c>
      <c r="F182" s="15" t="s">
        <v>130</v>
      </c>
      <c r="G182" s="16" t="s">
        <v>188</v>
      </c>
      <c r="H182" s="15" t="s">
        <v>166</v>
      </c>
      <c r="I182" s="15" t="s">
        <v>161</v>
      </c>
      <c r="J182" s="17" t="s">
        <v>140</v>
      </c>
      <c r="K182" s="17"/>
      <c r="L182" s="16" t="s">
        <v>100</v>
      </c>
      <c r="M182" s="14"/>
      <c r="N182" s="14"/>
      <c r="O182" s="14"/>
      <c r="P182" s="14"/>
      <c r="Q182" s="14"/>
      <c r="R182" s="14"/>
      <c r="S182" s="14"/>
      <c r="T182" s="14"/>
      <c r="U182" s="14"/>
      <c r="V182" s="11"/>
      <c r="W182" s="11"/>
      <c r="X182" s="11"/>
      <c r="Y182" s="11"/>
      <c r="Z182" s="11"/>
      <c r="AA182" s="11"/>
      <c r="AB182" s="11"/>
      <c r="AC182" s="11"/>
      <c r="AD182" s="11"/>
      <c r="AE182" s="11"/>
      <c r="AF182" s="11"/>
      <c r="AG182" s="11"/>
    </row>
    <row r="183" spans="1:33" ht="178.5" outlineLevel="2">
      <c r="A183" s="12" t="str">
        <f t="shared" si="3"/>
        <v>CA04</v>
      </c>
      <c r="B183" s="12" t="str">
        <f>'[2]ALL'!B300</f>
        <v>PERSON</v>
      </c>
      <c r="C183" s="6" t="str">
        <f>'[2]ALL'!C300</f>
        <v>Income</v>
      </c>
      <c r="D183" s="13" t="str">
        <f>'[2]ALL'!D300</f>
        <v>PYTAX</v>
      </c>
      <c r="E183" s="18" t="str">
        <f>'[2]ALL'!F300</f>
        <v>Income taxes</v>
      </c>
      <c r="F183" s="15" t="s">
        <v>130</v>
      </c>
      <c r="G183" s="16" t="s">
        <v>234</v>
      </c>
      <c r="H183" s="15" t="s">
        <v>166</v>
      </c>
      <c r="I183" s="15" t="s">
        <v>161</v>
      </c>
      <c r="J183" s="17" t="s">
        <v>230</v>
      </c>
      <c r="K183" s="17"/>
      <c r="L183" s="17" t="s">
        <v>235</v>
      </c>
      <c r="M183" s="14"/>
      <c r="N183" s="14"/>
      <c r="O183" s="14"/>
      <c r="P183" s="14"/>
      <c r="Q183" s="14"/>
      <c r="R183" s="14"/>
      <c r="S183" s="14"/>
      <c r="T183" s="14"/>
      <c r="U183" s="14"/>
      <c r="V183" s="11"/>
      <c r="W183" s="11"/>
      <c r="X183" s="11"/>
      <c r="Y183" s="11"/>
      <c r="Z183" s="11"/>
      <c r="AA183" s="11"/>
      <c r="AB183" s="11"/>
      <c r="AC183" s="11"/>
      <c r="AD183" s="11"/>
      <c r="AE183" s="11"/>
      <c r="AF183" s="11"/>
      <c r="AG183" s="11"/>
    </row>
    <row r="184" spans="1:33" ht="12.75" outlineLevel="2">
      <c r="A184" s="12" t="str">
        <f t="shared" si="3"/>
        <v>CA04</v>
      </c>
      <c r="B184" s="12" t="str">
        <f>'[2]ALL'!B301</f>
        <v>PERSON</v>
      </c>
      <c r="C184" s="6" t="str">
        <f>'[2]ALL'!C301</f>
        <v>Income</v>
      </c>
      <c r="D184" s="13" t="str">
        <f>'[2]ALL'!D301</f>
        <v>PWTAX</v>
      </c>
      <c r="E184" s="18" t="str">
        <f>'[2]ALL'!F301</f>
        <v>Property/wealth taxes</v>
      </c>
      <c r="F184" s="15" t="s">
        <v>137</v>
      </c>
      <c r="G184" s="16"/>
      <c r="H184" s="15"/>
      <c r="I184" s="15"/>
      <c r="J184" s="17"/>
      <c r="K184" s="17"/>
      <c r="L184" s="17"/>
      <c r="M184" s="14"/>
      <c r="N184" s="14"/>
      <c r="O184" s="14"/>
      <c r="P184" s="14"/>
      <c r="Q184" s="14"/>
      <c r="R184" s="14"/>
      <c r="S184" s="14"/>
      <c r="T184" s="14"/>
      <c r="U184" s="14"/>
      <c r="V184" s="11"/>
      <c r="W184" s="11"/>
      <c r="X184" s="11"/>
      <c r="Y184" s="11"/>
      <c r="Z184" s="11"/>
      <c r="AA184" s="11"/>
      <c r="AB184" s="11"/>
      <c r="AC184" s="11"/>
      <c r="AD184" s="11"/>
      <c r="AE184" s="11"/>
      <c r="AF184" s="11"/>
      <c r="AG184" s="11"/>
    </row>
    <row r="185" spans="1:33" ht="102" outlineLevel="2">
      <c r="A185" s="12" t="str">
        <f t="shared" si="3"/>
        <v>CA04</v>
      </c>
      <c r="B185" s="12" t="str">
        <f>'[2]ALL'!B302</f>
        <v>PERSON</v>
      </c>
      <c r="C185" s="6" t="str">
        <f>'[2]ALL'!C302</f>
        <v>Income</v>
      </c>
      <c r="D185" s="13" t="str">
        <f>'[2]ALL'!D302</f>
        <v>PMEEC</v>
      </c>
      <c r="E185" s="18" t="str">
        <f>'[2]ALL'!F302</f>
        <v>Mandatory employee contributions</v>
      </c>
      <c r="F185" s="15" t="s">
        <v>130</v>
      </c>
      <c r="G185" s="16" t="s">
        <v>139</v>
      </c>
      <c r="H185" s="15" t="s">
        <v>166</v>
      </c>
      <c r="I185" s="15" t="s">
        <v>161</v>
      </c>
      <c r="J185" s="17" t="s">
        <v>228</v>
      </c>
      <c r="K185" s="17"/>
      <c r="L185" s="17" t="s">
        <v>105</v>
      </c>
      <c r="M185" s="14"/>
      <c r="N185" s="14"/>
      <c r="O185" s="14"/>
      <c r="P185" s="14"/>
      <c r="Q185" s="14"/>
      <c r="R185" s="14"/>
      <c r="S185" s="14"/>
      <c r="T185" s="14"/>
      <c r="U185" s="14"/>
      <c r="V185" s="11"/>
      <c r="W185" s="11"/>
      <c r="X185" s="11"/>
      <c r="Y185" s="11"/>
      <c r="Z185" s="11"/>
      <c r="AA185" s="11"/>
      <c r="AB185" s="11"/>
      <c r="AC185" s="11"/>
      <c r="AD185" s="11"/>
      <c r="AE185" s="11"/>
      <c r="AF185" s="11"/>
      <c r="AG185" s="11"/>
    </row>
    <row r="186" spans="1:33" ht="204" outlineLevel="2">
      <c r="A186" s="12" t="str">
        <f t="shared" si="3"/>
        <v>CA04</v>
      </c>
      <c r="B186" s="12" t="str">
        <f>'[2]ALL'!B303</f>
        <v>PERSON</v>
      </c>
      <c r="C186" s="6" t="str">
        <f>'[2]ALL'!C303</f>
        <v>Income</v>
      </c>
      <c r="D186" s="13" t="str">
        <f>'[2]ALL'!D303</f>
        <v>PSOCRET</v>
      </c>
      <c r="E186" s="18" t="str">
        <f>'[2]ALL'!F303</f>
        <v>State old-age and survivors benefits</v>
      </c>
      <c r="F186" s="15" t="s">
        <v>130</v>
      </c>
      <c r="G186" s="16" t="s">
        <v>107</v>
      </c>
      <c r="H186" s="15" t="s">
        <v>166</v>
      </c>
      <c r="I186" s="15" t="s">
        <v>161</v>
      </c>
      <c r="J186" s="17" t="s">
        <v>140</v>
      </c>
      <c r="K186" s="17"/>
      <c r="L186" s="17" t="s">
        <v>109</v>
      </c>
      <c r="M186" s="14"/>
      <c r="N186" s="14"/>
      <c r="O186" s="14"/>
      <c r="P186" s="14"/>
      <c r="Q186" s="14"/>
      <c r="R186" s="14"/>
      <c r="S186" s="14"/>
      <c r="T186" s="14"/>
      <c r="U186" s="14"/>
      <c r="V186" s="11"/>
      <c r="W186" s="11"/>
      <c r="X186" s="11"/>
      <c r="Y186" s="11"/>
      <c r="Z186" s="11"/>
      <c r="AA186" s="11"/>
      <c r="AB186" s="11"/>
      <c r="AC186" s="11"/>
      <c r="AD186" s="11"/>
      <c r="AE186" s="11"/>
      <c r="AF186" s="11"/>
      <c r="AG186" s="11"/>
    </row>
    <row r="187" spans="1:31" ht="89.25" outlineLevel="2">
      <c r="A187" s="12" t="str">
        <f t="shared" si="3"/>
        <v>CA04</v>
      </c>
      <c r="B187" s="12" t="str">
        <f>'[2]ALL'!B309</f>
        <v>PERSON</v>
      </c>
      <c r="C187" s="6" t="str">
        <f>'[2]ALL'!C309</f>
        <v>Income</v>
      </c>
      <c r="D187" s="13" t="str">
        <f>'[2]ALL'!D309</f>
        <v>PUNEMP</v>
      </c>
      <c r="E187" s="18" t="str">
        <f>'[2]ALL'!F309</f>
        <v>Unemployment compensation benefits</v>
      </c>
      <c r="F187" s="15" t="s">
        <v>130</v>
      </c>
      <c r="G187" s="16" t="s">
        <v>149</v>
      </c>
      <c r="H187" s="15" t="s">
        <v>166</v>
      </c>
      <c r="I187" s="15" t="s">
        <v>161</v>
      </c>
      <c r="J187" s="17" t="s">
        <v>140</v>
      </c>
      <c r="K187" s="17"/>
      <c r="L187" s="17" t="s">
        <v>109</v>
      </c>
      <c r="M187" s="14"/>
      <c r="N187" s="14"/>
      <c r="O187" s="14"/>
      <c r="P187" s="14"/>
      <c r="Q187" s="14"/>
      <c r="R187" s="14"/>
      <c r="S187" s="14"/>
      <c r="T187" s="14"/>
      <c r="U187" s="14"/>
      <c r="V187" s="11"/>
      <c r="W187" s="11"/>
      <c r="X187" s="11"/>
      <c r="Y187" s="11"/>
      <c r="Z187" s="11"/>
      <c r="AA187" s="11"/>
      <c r="AB187" s="11"/>
      <c r="AC187" s="11"/>
      <c r="AD187" s="11"/>
      <c r="AE187" s="11"/>
    </row>
    <row r="188" spans="1:30" ht="51" outlineLevel="2">
      <c r="A188" s="12" t="str">
        <f t="shared" si="3"/>
        <v>CA04</v>
      </c>
      <c r="B188" s="12" t="str">
        <f>'[2]ALL'!B314</f>
        <v>PERSON</v>
      </c>
      <c r="C188" s="6" t="str">
        <f>'[2]ALL'!C314</f>
        <v>Income</v>
      </c>
      <c r="D188" s="13" t="str">
        <f>'[2]ALL'!D314</f>
        <v>PPRVPEN</v>
      </c>
      <c r="E188" s="18" t="str">
        <f>'[2]ALL'!F314</f>
        <v>Private occupational and other pensions</v>
      </c>
      <c r="F188" s="15" t="s">
        <v>130</v>
      </c>
      <c r="G188" s="16" t="s">
        <v>3</v>
      </c>
      <c r="H188" s="15" t="s">
        <v>166</v>
      </c>
      <c r="I188" s="15" t="s">
        <v>161</v>
      </c>
      <c r="J188" s="17" t="s">
        <v>140</v>
      </c>
      <c r="K188" s="17"/>
      <c r="L188" s="17" t="s">
        <v>109</v>
      </c>
      <c r="M188" s="14"/>
      <c r="N188" s="14"/>
      <c r="O188" s="14"/>
      <c r="P188" s="14"/>
      <c r="Q188" s="14"/>
      <c r="R188" s="14"/>
      <c r="S188" s="14"/>
      <c r="T188" s="14"/>
      <c r="U188" s="14"/>
      <c r="V188" s="11"/>
      <c r="W188" s="11"/>
      <c r="X188" s="11"/>
      <c r="Y188" s="11"/>
      <c r="Z188" s="11"/>
      <c r="AA188" s="11"/>
      <c r="AB188" s="11"/>
      <c r="AC188" s="11"/>
      <c r="AD188" s="11"/>
    </row>
    <row r="189" spans="1:29" ht="12.75" outlineLevel="2">
      <c r="A189" s="12" t="str">
        <f t="shared" si="3"/>
        <v>CA04</v>
      </c>
      <c r="B189" s="12" t="str">
        <f>'[2]ALL'!B318</f>
        <v>PERSON</v>
      </c>
      <c r="C189" s="6" t="str">
        <f>'[2]ALL'!C318</f>
        <v>Income</v>
      </c>
      <c r="D189" s="13" t="str">
        <f>'[2]ALL'!D318</f>
        <v>PPUBPEN</v>
      </c>
      <c r="E189" s="18" t="str">
        <f>'[2]ALL'!F318</f>
        <v>Public sector occupational pensions</v>
      </c>
      <c r="F189" s="15" t="s">
        <v>137</v>
      </c>
      <c r="G189" s="16"/>
      <c r="H189" s="15"/>
      <c r="I189" s="15"/>
      <c r="J189" s="17"/>
      <c r="K189" s="17"/>
      <c r="L189" s="17"/>
      <c r="M189" s="14"/>
      <c r="N189" s="14"/>
      <c r="O189" s="14"/>
      <c r="P189" s="14"/>
      <c r="Q189" s="14"/>
      <c r="R189" s="14"/>
      <c r="S189" s="14"/>
      <c r="T189" s="14"/>
      <c r="U189" s="14"/>
      <c r="V189" s="11"/>
      <c r="W189" s="11"/>
      <c r="X189" s="11"/>
      <c r="Y189" s="11"/>
      <c r="Z189" s="11"/>
      <c r="AA189" s="11"/>
      <c r="AB189" s="11"/>
      <c r="AC189" s="11"/>
    </row>
    <row r="190" spans="1:29" ht="25.5" outlineLevel="2">
      <c r="A190" s="12" t="str">
        <f t="shared" si="3"/>
        <v>CA04</v>
      </c>
      <c r="B190" s="12" t="str">
        <f>'[2]ALL'!B319</f>
        <v>PERSON</v>
      </c>
      <c r="C190" s="6" t="str">
        <f>'[2]ALL'!C319</f>
        <v>Income</v>
      </c>
      <c r="D190" s="13" t="str">
        <f>'[2]ALL'!D319</f>
        <v>PCONFRIN</v>
      </c>
      <c r="E190" s="18" t="str">
        <f>'[2]ALL'!F319</f>
        <v>Non-mandatory employer contributions and in-kind earnings</v>
      </c>
      <c r="F190" s="32" t="s">
        <v>137</v>
      </c>
      <c r="G190" s="16"/>
      <c r="H190" s="32"/>
      <c r="I190" s="32"/>
      <c r="J190" s="14"/>
      <c r="K190" s="33"/>
      <c r="L190" s="33"/>
      <c r="M190" s="14"/>
      <c r="N190" s="14"/>
      <c r="O190" s="14"/>
      <c r="P190" s="14"/>
      <c r="Q190" s="14"/>
      <c r="R190" s="14"/>
      <c r="S190" s="14"/>
      <c r="T190" s="14"/>
      <c r="U190" s="14"/>
      <c r="V190" s="11"/>
      <c r="W190" s="11"/>
      <c r="X190" s="11"/>
      <c r="Y190" s="11"/>
      <c r="Z190" s="11"/>
      <c r="AA190" s="11"/>
      <c r="AB190" s="11"/>
      <c r="AC190" s="11"/>
    </row>
    <row r="191" spans="1:29" ht="25.5" outlineLevel="2">
      <c r="A191" s="12" t="str">
        <f t="shared" si="3"/>
        <v>CA04</v>
      </c>
      <c r="B191" s="12" t="str">
        <f>'[2]ALL'!B320</f>
        <v>PERSON</v>
      </c>
      <c r="C191" s="6" t="str">
        <f>'[2]ALL'!C320</f>
        <v>Income</v>
      </c>
      <c r="D191" s="13" t="str">
        <f>'[2]ALL'!D320</f>
        <v>PSTSICK</v>
      </c>
      <c r="E191" s="18" t="str">
        <f>'[2]ALL'!F320</f>
        <v>Short-term sickness and work injury benefits</v>
      </c>
      <c r="F191" s="32" t="s">
        <v>137</v>
      </c>
      <c r="G191" s="16"/>
      <c r="H191" s="32"/>
      <c r="I191" s="32"/>
      <c r="J191" s="14"/>
      <c r="K191" s="33"/>
      <c r="L191" s="33"/>
      <c r="M191" s="14"/>
      <c r="N191" s="14"/>
      <c r="O191" s="14"/>
      <c r="P191" s="14"/>
      <c r="Q191" s="14"/>
      <c r="R191" s="14"/>
      <c r="S191" s="14"/>
      <c r="T191" s="14"/>
      <c r="U191" s="14"/>
      <c r="V191" s="11"/>
      <c r="W191" s="11"/>
      <c r="X191" s="11"/>
      <c r="Y191" s="11"/>
      <c r="Z191" s="11"/>
      <c r="AA191" s="11"/>
      <c r="AB191" s="11"/>
      <c r="AC191" s="11"/>
    </row>
    <row r="192" spans="1:29" ht="165.75" outlineLevel="2">
      <c r="A192" s="12" t="str">
        <f t="shared" si="3"/>
        <v>CA04</v>
      </c>
      <c r="B192" s="12" t="str">
        <f>'[2]ALL'!B321</f>
        <v>PERSON</v>
      </c>
      <c r="C192" s="6" t="str">
        <f>'[2]ALL'!C321</f>
        <v>Income</v>
      </c>
      <c r="D192" s="13" t="str">
        <f>'[2]ALL'!D321</f>
        <v>PCHBEN</v>
      </c>
      <c r="E192" s="18" t="str">
        <f>'[2]ALL'!F321</f>
        <v>Child-related benefits </v>
      </c>
      <c r="F192" s="32" t="s">
        <v>130</v>
      </c>
      <c r="G192" s="16" t="s">
        <v>106</v>
      </c>
      <c r="H192" s="15" t="s">
        <v>166</v>
      </c>
      <c r="I192" s="15" t="s">
        <v>161</v>
      </c>
      <c r="J192" s="17" t="s">
        <v>216</v>
      </c>
      <c r="K192" s="33"/>
      <c r="L192" s="17" t="s">
        <v>109</v>
      </c>
      <c r="M192" s="14"/>
      <c r="N192" s="14"/>
      <c r="O192" s="14"/>
      <c r="P192" s="14"/>
      <c r="Q192" s="14"/>
      <c r="R192" s="14"/>
      <c r="S192" s="14"/>
      <c r="T192" s="14"/>
      <c r="U192" s="14"/>
      <c r="V192" s="11"/>
      <c r="W192" s="11"/>
      <c r="X192" s="11"/>
      <c r="Y192" s="11"/>
      <c r="Z192" s="11"/>
      <c r="AA192" s="11"/>
      <c r="AB192" s="11"/>
      <c r="AC192" s="11"/>
    </row>
    <row r="193" spans="1:29" ht="12.75" outlineLevel="2">
      <c r="A193" s="12" t="str">
        <f t="shared" si="3"/>
        <v>CA04</v>
      </c>
      <c r="B193" s="12" t="str">
        <f>'[2]ALL'!B322</f>
        <v>PERSON</v>
      </c>
      <c r="C193" s="6" t="str">
        <f>'[2]ALL'!C322</f>
        <v>Income</v>
      </c>
      <c r="D193" s="13" t="str">
        <f>'[2]ALL'!D322</f>
        <v>PFAMLV </v>
      </c>
      <c r="E193" s="18" t="str">
        <f>'[2]ALL'!F322</f>
        <v>Family leave benefits</v>
      </c>
      <c r="F193" s="32" t="s">
        <v>137</v>
      </c>
      <c r="G193" s="16"/>
      <c r="H193" s="32"/>
      <c r="I193" s="32"/>
      <c r="J193" s="14"/>
      <c r="K193" s="33"/>
      <c r="L193" s="33"/>
      <c r="M193" s="14"/>
      <c r="N193" s="14"/>
      <c r="O193" s="14"/>
      <c r="P193" s="14"/>
      <c r="Q193" s="14"/>
      <c r="R193" s="14"/>
      <c r="S193" s="14"/>
      <c r="T193" s="14"/>
      <c r="U193" s="14"/>
      <c r="V193" s="11"/>
      <c r="W193" s="11"/>
      <c r="X193" s="11"/>
      <c r="Y193" s="11"/>
      <c r="Z193" s="11"/>
      <c r="AA193" s="11"/>
      <c r="AB193" s="11"/>
      <c r="AC193" s="11"/>
    </row>
    <row r="194" spans="1:29" ht="89.25" outlineLevel="2">
      <c r="A194" s="12" t="str">
        <f t="shared" si="3"/>
        <v>CA04</v>
      </c>
      <c r="B194" s="12" t="str">
        <f>'[2]ALL'!B323</f>
        <v>PERSON</v>
      </c>
      <c r="C194" s="6" t="str">
        <f>'[2]ALL'!C323</f>
        <v>Income</v>
      </c>
      <c r="D194" s="13" t="str">
        <f>'[2]ALL'!D323</f>
        <v>PUNEMPTL</v>
      </c>
      <c r="E194" s="18" t="str">
        <f>'[2]ALL'!F323</f>
        <v>Total unemployment benefits</v>
      </c>
      <c r="F194" s="32" t="s">
        <v>130</v>
      </c>
      <c r="G194" s="16" t="s">
        <v>149</v>
      </c>
      <c r="H194" s="15" t="s">
        <v>166</v>
      </c>
      <c r="I194" s="15" t="s">
        <v>161</v>
      </c>
      <c r="J194" s="17" t="s">
        <v>140</v>
      </c>
      <c r="K194" s="33"/>
      <c r="L194" s="17" t="s">
        <v>109</v>
      </c>
      <c r="M194" s="14"/>
      <c r="N194" s="14"/>
      <c r="O194" s="14"/>
      <c r="P194" s="14"/>
      <c r="Q194" s="14"/>
      <c r="R194" s="14"/>
      <c r="S194" s="14"/>
      <c r="T194" s="14"/>
      <c r="U194" s="14"/>
      <c r="V194" s="11"/>
      <c r="W194" s="11"/>
      <c r="X194" s="11"/>
      <c r="Y194" s="11"/>
      <c r="Z194" s="11"/>
      <c r="AA194" s="11"/>
      <c r="AB194" s="11"/>
      <c r="AC194" s="11"/>
    </row>
    <row r="195" spans="1:29" ht="242.25" outlineLevel="2">
      <c r="A195" s="12" t="str">
        <f t="shared" si="3"/>
        <v>CA04</v>
      </c>
      <c r="B195" s="12" t="str">
        <f>'[2]ALL'!B324</f>
        <v>PERSON</v>
      </c>
      <c r="C195" s="6" t="str">
        <f>'[2]ALL'!C324</f>
        <v>Income</v>
      </c>
      <c r="D195" s="13" t="str">
        <f>'[2]ALL'!D324</f>
        <v>PPENSTL</v>
      </c>
      <c r="E195" s="18" t="str">
        <f>'[2]ALL'!F324</f>
        <v>Total pensions</v>
      </c>
      <c r="F195" s="32" t="s">
        <v>130</v>
      </c>
      <c r="G195" s="16" t="s">
        <v>108</v>
      </c>
      <c r="H195" s="15" t="s">
        <v>166</v>
      </c>
      <c r="I195" s="15" t="s">
        <v>161</v>
      </c>
      <c r="J195" s="17" t="s">
        <v>140</v>
      </c>
      <c r="K195" s="33"/>
      <c r="L195" s="17" t="s">
        <v>109</v>
      </c>
      <c r="M195" s="14"/>
      <c r="N195" s="14"/>
      <c r="O195" s="14"/>
      <c r="P195" s="14"/>
      <c r="Q195" s="14"/>
      <c r="R195" s="14"/>
      <c r="S195" s="14"/>
      <c r="T195" s="14"/>
      <c r="U195" s="14"/>
      <c r="V195" s="11"/>
      <c r="W195" s="11"/>
      <c r="X195" s="11"/>
      <c r="Y195" s="11"/>
      <c r="Z195" s="11"/>
      <c r="AA195" s="11"/>
      <c r="AB195" s="11"/>
      <c r="AC195" s="11"/>
    </row>
    <row r="196" spans="1:29" ht="12.75" outlineLevel="1">
      <c r="A196" s="12" t="str">
        <f>A195</f>
        <v>CA04</v>
      </c>
      <c r="B196" s="12" t="s">
        <v>87</v>
      </c>
      <c r="C196" s="6" t="s">
        <v>88</v>
      </c>
      <c r="D196" s="7" t="s">
        <v>89</v>
      </c>
      <c r="E196" s="14"/>
      <c r="F196" s="32" t="s">
        <v>137</v>
      </c>
      <c r="G196" s="14"/>
      <c r="H196" s="32"/>
      <c r="I196" s="32"/>
      <c r="J196" s="14"/>
      <c r="K196" s="33"/>
      <c r="L196" s="33"/>
      <c r="M196" s="14"/>
      <c r="N196" s="14"/>
      <c r="O196" s="14"/>
      <c r="P196" s="14"/>
      <c r="Q196" s="14"/>
      <c r="R196" s="14"/>
      <c r="S196" s="14"/>
      <c r="T196" s="14"/>
      <c r="U196" s="14"/>
      <c r="V196" s="11"/>
      <c r="W196" s="11"/>
      <c r="X196" s="11"/>
      <c r="Y196" s="11"/>
      <c r="Z196" s="11"/>
      <c r="AA196" s="11"/>
      <c r="AB196" s="11"/>
      <c r="AC196" s="11"/>
    </row>
    <row r="197" spans="5:29" ht="12.75">
      <c r="E197" s="14"/>
      <c r="F197" s="32"/>
      <c r="G197" s="14"/>
      <c r="H197" s="32"/>
      <c r="I197" s="32"/>
      <c r="J197" s="14"/>
      <c r="K197" s="33"/>
      <c r="L197" s="33"/>
      <c r="M197" s="14"/>
      <c r="N197" s="14"/>
      <c r="O197" s="14"/>
      <c r="P197" s="14"/>
      <c r="Q197" s="14"/>
      <c r="R197" s="14"/>
      <c r="S197" s="14"/>
      <c r="T197" s="14"/>
      <c r="U197" s="14"/>
      <c r="V197" s="11"/>
      <c r="W197" s="11"/>
      <c r="X197" s="11"/>
      <c r="Y197" s="11"/>
      <c r="Z197" s="11"/>
      <c r="AA197" s="11"/>
      <c r="AB197" s="11"/>
      <c r="AC197" s="11"/>
    </row>
    <row r="198" spans="5:29" ht="12.75">
      <c r="E198" s="14"/>
      <c r="F198" s="32"/>
      <c r="G198" s="14"/>
      <c r="H198" s="32"/>
      <c r="I198" s="32"/>
      <c r="J198" s="14"/>
      <c r="K198" s="33"/>
      <c r="L198" s="33"/>
      <c r="M198" s="14"/>
      <c r="N198" s="14"/>
      <c r="O198" s="14"/>
      <c r="P198" s="14"/>
      <c r="Q198" s="14"/>
      <c r="R198" s="14"/>
      <c r="S198" s="14"/>
      <c r="T198" s="14"/>
      <c r="U198" s="14"/>
      <c r="V198" s="11"/>
      <c r="W198" s="11"/>
      <c r="X198" s="11"/>
      <c r="Y198" s="11"/>
      <c r="Z198" s="11"/>
      <c r="AA198" s="11"/>
      <c r="AB198" s="11"/>
      <c r="AC198" s="11"/>
    </row>
    <row r="199" spans="5:29" ht="12.75">
      <c r="E199" s="14"/>
      <c r="F199" s="32"/>
      <c r="G199" s="14"/>
      <c r="H199" s="32"/>
      <c r="I199" s="32"/>
      <c r="J199" s="14"/>
      <c r="K199" s="33"/>
      <c r="L199" s="33"/>
      <c r="M199" s="14"/>
      <c r="N199" s="14"/>
      <c r="O199" s="14"/>
      <c r="P199" s="14"/>
      <c r="Q199" s="14"/>
      <c r="R199" s="14"/>
      <c r="S199" s="14"/>
      <c r="T199" s="14"/>
      <c r="U199" s="14"/>
      <c r="V199" s="11"/>
      <c r="W199" s="11"/>
      <c r="X199" s="11"/>
      <c r="Y199" s="11"/>
      <c r="Z199" s="11"/>
      <c r="AA199" s="11"/>
      <c r="AB199" s="11"/>
      <c r="AC199" s="11"/>
    </row>
    <row r="200" spans="5:29" ht="12.75">
      <c r="E200" s="14"/>
      <c r="F200" s="32"/>
      <c r="G200" s="14"/>
      <c r="H200" s="32"/>
      <c r="I200" s="32"/>
      <c r="J200" s="14"/>
      <c r="K200" s="33"/>
      <c r="L200" s="33"/>
      <c r="M200" s="14"/>
      <c r="N200" s="14"/>
      <c r="O200" s="14"/>
      <c r="P200" s="14"/>
      <c r="Q200" s="14"/>
      <c r="R200" s="14"/>
      <c r="S200" s="14"/>
      <c r="T200" s="14"/>
      <c r="U200" s="14"/>
      <c r="V200" s="11"/>
      <c r="W200" s="11"/>
      <c r="X200" s="11"/>
      <c r="Y200" s="11"/>
      <c r="Z200" s="11"/>
      <c r="AA200" s="11"/>
      <c r="AB200" s="11"/>
      <c r="AC200" s="11"/>
    </row>
    <row r="201" spans="5:29" ht="12.75">
      <c r="E201" s="14"/>
      <c r="F201" s="32"/>
      <c r="G201" s="14"/>
      <c r="H201" s="32"/>
      <c r="I201" s="32"/>
      <c r="J201" s="14"/>
      <c r="K201" s="33"/>
      <c r="L201" s="33"/>
      <c r="M201" s="14"/>
      <c r="N201" s="14"/>
      <c r="O201" s="14"/>
      <c r="P201" s="14"/>
      <c r="Q201" s="14"/>
      <c r="R201" s="14"/>
      <c r="S201" s="14"/>
      <c r="T201" s="14"/>
      <c r="U201" s="14"/>
      <c r="V201" s="11"/>
      <c r="W201" s="11"/>
      <c r="X201" s="11"/>
      <c r="Y201" s="11"/>
      <c r="Z201" s="11"/>
      <c r="AA201" s="11"/>
      <c r="AB201" s="11"/>
      <c r="AC201" s="11"/>
    </row>
    <row r="202" spans="5:29" ht="12.75">
      <c r="E202" s="14"/>
      <c r="F202" s="32"/>
      <c r="G202" s="14"/>
      <c r="H202" s="32"/>
      <c r="I202" s="32"/>
      <c r="J202" s="14"/>
      <c r="K202" s="33"/>
      <c r="L202" s="33"/>
      <c r="M202" s="14"/>
      <c r="N202" s="14"/>
      <c r="O202" s="14"/>
      <c r="P202" s="14"/>
      <c r="Q202" s="14"/>
      <c r="R202" s="14"/>
      <c r="S202" s="14"/>
      <c r="T202" s="14"/>
      <c r="U202" s="14"/>
      <c r="V202" s="11"/>
      <c r="W202" s="11"/>
      <c r="X202" s="11"/>
      <c r="Y202" s="11"/>
      <c r="Z202" s="11"/>
      <c r="AA202" s="11"/>
      <c r="AB202" s="11"/>
      <c r="AC202" s="11"/>
    </row>
    <row r="203" spans="5:29" ht="12.75">
      <c r="E203" s="14"/>
      <c r="F203" s="32"/>
      <c r="G203" s="14"/>
      <c r="H203" s="32"/>
      <c r="I203" s="32"/>
      <c r="J203" s="14"/>
      <c r="K203" s="33"/>
      <c r="L203" s="33"/>
      <c r="M203" s="14"/>
      <c r="N203" s="14"/>
      <c r="O203" s="14"/>
      <c r="P203" s="14"/>
      <c r="Q203" s="14"/>
      <c r="R203" s="14"/>
      <c r="S203" s="14"/>
      <c r="T203" s="14"/>
      <c r="U203" s="14"/>
      <c r="V203" s="11"/>
      <c r="W203" s="11"/>
      <c r="X203" s="11"/>
      <c r="Y203" s="11"/>
      <c r="Z203" s="11"/>
      <c r="AA203" s="11"/>
      <c r="AB203" s="11"/>
      <c r="AC203" s="11"/>
    </row>
    <row r="204" spans="5:29" ht="12.75">
      <c r="E204" s="14"/>
      <c r="F204" s="32"/>
      <c r="G204" s="14"/>
      <c r="H204" s="32"/>
      <c r="I204" s="32"/>
      <c r="J204" s="14"/>
      <c r="K204" s="33"/>
      <c r="L204" s="33"/>
      <c r="M204" s="14"/>
      <c r="N204" s="14"/>
      <c r="O204" s="14"/>
      <c r="P204" s="14"/>
      <c r="Q204" s="14"/>
      <c r="R204" s="14"/>
      <c r="S204" s="14"/>
      <c r="T204" s="14"/>
      <c r="U204" s="14"/>
      <c r="V204" s="11"/>
      <c r="W204" s="11"/>
      <c r="X204" s="11"/>
      <c r="Y204" s="11"/>
      <c r="Z204" s="11"/>
      <c r="AA204" s="11"/>
      <c r="AB204" s="11"/>
      <c r="AC204" s="11"/>
    </row>
    <row r="205" spans="5:29" ht="12.75">
      <c r="E205" s="14"/>
      <c r="F205" s="32"/>
      <c r="G205" s="14"/>
      <c r="H205" s="32"/>
      <c r="I205" s="32"/>
      <c r="J205" s="14"/>
      <c r="K205" s="33"/>
      <c r="L205" s="33"/>
      <c r="M205" s="14"/>
      <c r="N205" s="14"/>
      <c r="O205" s="14"/>
      <c r="P205" s="14"/>
      <c r="Q205" s="14"/>
      <c r="R205" s="14"/>
      <c r="S205" s="14"/>
      <c r="T205" s="14"/>
      <c r="U205" s="14"/>
      <c r="V205" s="11"/>
      <c r="W205" s="11"/>
      <c r="X205" s="11"/>
      <c r="Y205" s="11"/>
      <c r="Z205" s="11"/>
      <c r="AA205" s="11"/>
      <c r="AB205" s="11"/>
      <c r="AC205" s="11"/>
    </row>
    <row r="206" spans="5:29" ht="12.75">
      <c r="E206" s="14"/>
      <c r="F206" s="32"/>
      <c r="G206" s="14"/>
      <c r="H206" s="32"/>
      <c r="I206" s="32"/>
      <c r="J206" s="14"/>
      <c r="K206" s="33"/>
      <c r="L206" s="33"/>
      <c r="M206" s="14"/>
      <c r="N206" s="14"/>
      <c r="O206" s="14"/>
      <c r="P206" s="14"/>
      <c r="Q206" s="14"/>
      <c r="R206" s="14"/>
      <c r="S206" s="14"/>
      <c r="T206" s="14"/>
      <c r="U206" s="14"/>
      <c r="V206" s="11"/>
      <c r="W206" s="11"/>
      <c r="X206" s="11"/>
      <c r="Y206" s="11"/>
      <c r="Z206" s="11"/>
      <c r="AA206" s="11"/>
      <c r="AB206" s="11"/>
      <c r="AC206" s="11"/>
    </row>
    <row r="207" spans="5:29" ht="12.75">
      <c r="E207" s="14"/>
      <c r="F207" s="32"/>
      <c r="G207" s="14"/>
      <c r="H207" s="32"/>
      <c r="I207" s="32"/>
      <c r="J207" s="14"/>
      <c r="K207" s="33"/>
      <c r="L207" s="33"/>
      <c r="M207" s="14"/>
      <c r="N207" s="14"/>
      <c r="O207" s="14"/>
      <c r="P207" s="14"/>
      <c r="Q207" s="14"/>
      <c r="R207" s="14"/>
      <c r="S207" s="14"/>
      <c r="T207" s="14"/>
      <c r="U207" s="14"/>
      <c r="V207" s="11"/>
      <c r="W207" s="11"/>
      <c r="X207" s="11"/>
      <c r="Y207" s="11"/>
      <c r="Z207" s="11"/>
      <c r="AA207" s="11"/>
      <c r="AB207" s="11"/>
      <c r="AC207" s="11"/>
    </row>
    <row r="208" spans="5:29" ht="12.75">
      <c r="E208" s="14"/>
      <c r="F208" s="32"/>
      <c r="G208" s="14"/>
      <c r="H208" s="32"/>
      <c r="I208" s="32"/>
      <c r="J208" s="14"/>
      <c r="K208" s="33"/>
      <c r="L208" s="33"/>
      <c r="M208" s="14"/>
      <c r="N208" s="14"/>
      <c r="O208" s="14"/>
      <c r="P208" s="14"/>
      <c r="Q208" s="14"/>
      <c r="R208" s="14"/>
      <c r="S208" s="14"/>
      <c r="T208" s="14"/>
      <c r="U208" s="14"/>
      <c r="V208" s="11"/>
      <c r="W208" s="11"/>
      <c r="X208" s="11"/>
      <c r="Y208" s="11"/>
      <c r="Z208" s="11"/>
      <c r="AA208" s="11"/>
      <c r="AB208" s="11"/>
      <c r="AC208" s="11"/>
    </row>
    <row r="209" spans="5:29" ht="12.75">
      <c r="E209" s="14"/>
      <c r="F209" s="32"/>
      <c r="G209" s="14"/>
      <c r="H209" s="32"/>
      <c r="I209" s="32"/>
      <c r="J209" s="14"/>
      <c r="K209" s="33"/>
      <c r="L209" s="33"/>
      <c r="M209" s="14"/>
      <c r="N209" s="14"/>
      <c r="O209" s="14"/>
      <c r="P209" s="14"/>
      <c r="Q209" s="14"/>
      <c r="R209" s="14"/>
      <c r="S209" s="14"/>
      <c r="T209" s="14"/>
      <c r="U209" s="14"/>
      <c r="V209" s="11"/>
      <c r="W209" s="11"/>
      <c r="X209" s="11"/>
      <c r="Y209" s="11"/>
      <c r="Z209" s="11"/>
      <c r="AA209" s="11"/>
      <c r="AB209" s="11"/>
      <c r="AC209" s="11"/>
    </row>
    <row r="210" spans="5:29" ht="12.75">
      <c r="E210" s="14"/>
      <c r="F210" s="32"/>
      <c r="G210" s="14"/>
      <c r="H210" s="32"/>
      <c r="I210" s="32"/>
      <c r="J210" s="14"/>
      <c r="K210" s="33"/>
      <c r="L210" s="33"/>
      <c r="M210" s="14"/>
      <c r="N210" s="14"/>
      <c r="O210" s="14"/>
      <c r="P210" s="14"/>
      <c r="Q210" s="14"/>
      <c r="R210" s="14"/>
      <c r="S210" s="14"/>
      <c r="T210" s="14"/>
      <c r="U210" s="14"/>
      <c r="V210" s="11"/>
      <c r="W210" s="11"/>
      <c r="X210" s="11"/>
      <c r="Y210" s="11"/>
      <c r="Z210" s="11"/>
      <c r="AA210" s="11"/>
      <c r="AB210" s="11"/>
      <c r="AC210" s="11"/>
    </row>
    <row r="211" spans="5:25" ht="12.75">
      <c r="E211" s="14"/>
      <c r="F211" s="32"/>
      <c r="G211" s="14"/>
      <c r="H211" s="32"/>
      <c r="I211" s="32"/>
      <c r="J211" s="14"/>
      <c r="K211" s="33"/>
      <c r="L211" s="33"/>
      <c r="M211" s="14"/>
      <c r="N211" s="14"/>
      <c r="O211" s="14"/>
      <c r="P211" s="14"/>
      <c r="Q211" s="14"/>
      <c r="R211" s="14"/>
      <c r="S211" s="14"/>
      <c r="T211" s="14"/>
      <c r="U211" s="14"/>
      <c r="V211" s="11"/>
      <c r="W211" s="11"/>
      <c r="X211" s="11"/>
      <c r="Y211" s="11"/>
    </row>
    <row r="212" spans="5:25" ht="12.75">
      <c r="E212" s="14"/>
      <c r="F212" s="32"/>
      <c r="G212" s="14"/>
      <c r="H212" s="32"/>
      <c r="I212" s="32"/>
      <c r="J212" s="14"/>
      <c r="K212" s="33"/>
      <c r="L212" s="33"/>
      <c r="M212" s="14"/>
      <c r="N212" s="14"/>
      <c r="O212" s="14"/>
      <c r="P212" s="14"/>
      <c r="Q212" s="14"/>
      <c r="R212" s="14"/>
      <c r="S212" s="14"/>
      <c r="T212" s="14"/>
      <c r="U212" s="14"/>
      <c r="V212" s="11"/>
      <c r="W212" s="11"/>
      <c r="X212" s="11"/>
      <c r="Y212" s="11"/>
    </row>
    <row r="213" spans="5:25" ht="12.75">
      <c r="E213" s="14"/>
      <c r="F213" s="32"/>
      <c r="G213" s="14"/>
      <c r="H213" s="32"/>
      <c r="I213" s="32"/>
      <c r="J213" s="14"/>
      <c r="K213" s="33"/>
      <c r="L213" s="33"/>
      <c r="M213" s="14"/>
      <c r="N213" s="14"/>
      <c r="O213" s="14"/>
      <c r="P213" s="14"/>
      <c r="Q213" s="14"/>
      <c r="R213" s="14"/>
      <c r="S213" s="14"/>
      <c r="T213" s="14"/>
      <c r="U213" s="14"/>
      <c r="V213" s="11"/>
      <c r="W213" s="11"/>
      <c r="X213" s="11"/>
      <c r="Y213" s="11"/>
    </row>
    <row r="214" spans="5:25" ht="12.75">
      <c r="E214" s="14"/>
      <c r="F214" s="32"/>
      <c r="G214" s="14"/>
      <c r="H214" s="32"/>
      <c r="I214" s="32"/>
      <c r="J214" s="14"/>
      <c r="K214" s="33"/>
      <c r="L214" s="33"/>
      <c r="M214" s="14"/>
      <c r="N214" s="14"/>
      <c r="O214" s="14"/>
      <c r="P214" s="14"/>
      <c r="Q214" s="14"/>
      <c r="R214" s="14"/>
      <c r="S214" s="14"/>
      <c r="T214" s="14"/>
      <c r="U214" s="14"/>
      <c r="V214" s="11"/>
      <c r="W214" s="11"/>
      <c r="X214" s="11"/>
      <c r="Y214" s="11"/>
    </row>
    <row r="215" spans="5:25" ht="12.75">
      <c r="E215" s="14"/>
      <c r="F215" s="32"/>
      <c r="G215" s="14"/>
      <c r="H215" s="32"/>
      <c r="I215" s="32"/>
      <c r="J215" s="14"/>
      <c r="K215" s="33"/>
      <c r="L215" s="33"/>
      <c r="M215" s="14"/>
      <c r="N215" s="14"/>
      <c r="O215" s="14"/>
      <c r="P215" s="14"/>
      <c r="Q215" s="14"/>
      <c r="R215" s="14"/>
      <c r="S215" s="14"/>
      <c r="T215" s="14"/>
      <c r="U215" s="14"/>
      <c r="V215" s="11"/>
      <c r="W215" s="11"/>
      <c r="X215" s="11"/>
      <c r="Y215" s="11"/>
    </row>
    <row r="216" spans="5:25" ht="12.75">
      <c r="E216" s="14"/>
      <c r="F216" s="32"/>
      <c r="G216" s="14"/>
      <c r="H216" s="32"/>
      <c r="I216" s="32"/>
      <c r="J216" s="14"/>
      <c r="K216" s="33"/>
      <c r="L216" s="33"/>
      <c r="M216" s="14"/>
      <c r="N216" s="14"/>
      <c r="O216" s="14"/>
      <c r="P216" s="14"/>
      <c r="Q216" s="14"/>
      <c r="R216" s="14"/>
      <c r="S216" s="14"/>
      <c r="T216" s="14"/>
      <c r="U216" s="14"/>
      <c r="V216" s="11"/>
      <c r="W216" s="11"/>
      <c r="X216" s="11"/>
      <c r="Y216" s="11"/>
    </row>
    <row r="217" spans="5:24" ht="12.75">
      <c r="E217" s="14"/>
      <c r="F217" s="32"/>
      <c r="G217" s="14"/>
      <c r="H217" s="32"/>
      <c r="I217" s="32"/>
      <c r="J217" s="14"/>
      <c r="K217" s="33"/>
      <c r="L217" s="33"/>
      <c r="M217" s="14"/>
      <c r="N217" s="14"/>
      <c r="O217" s="14"/>
      <c r="P217" s="14"/>
      <c r="Q217" s="14"/>
      <c r="R217" s="14"/>
      <c r="S217" s="14"/>
      <c r="T217" s="14"/>
      <c r="U217" s="14"/>
      <c r="V217" s="11"/>
      <c r="W217" s="11"/>
      <c r="X217" s="11"/>
    </row>
    <row r="218" spans="5:22" ht="12.75">
      <c r="E218" s="14"/>
      <c r="F218" s="32"/>
      <c r="G218" s="14"/>
      <c r="H218" s="32"/>
      <c r="I218" s="32"/>
      <c r="J218" s="14"/>
      <c r="K218" s="33"/>
      <c r="L218" s="33"/>
      <c r="M218" s="14"/>
      <c r="N218" s="14"/>
      <c r="O218" s="14"/>
      <c r="P218" s="14"/>
      <c r="Q218" s="14"/>
      <c r="R218" s="14"/>
      <c r="S218" s="14"/>
      <c r="T218" s="14"/>
      <c r="U218" s="14"/>
      <c r="V218" s="11"/>
    </row>
    <row r="219" spans="5:22" ht="12.75">
      <c r="E219" s="14"/>
      <c r="F219" s="32"/>
      <c r="G219" s="14"/>
      <c r="H219" s="32"/>
      <c r="I219" s="32"/>
      <c r="J219" s="14"/>
      <c r="K219" s="33"/>
      <c r="L219" s="33"/>
      <c r="M219" s="14"/>
      <c r="N219" s="14"/>
      <c r="O219" s="14"/>
      <c r="P219" s="14"/>
      <c r="Q219" s="14"/>
      <c r="R219" s="14"/>
      <c r="S219" s="14"/>
      <c r="T219" s="14"/>
      <c r="U219" s="14"/>
      <c r="V219" s="11"/>
    </row>
    <row r="220" spans="5:22" ht="12.75">
      <c r="E220" s="14"/>
      <c r="F220" s="32"/>
      <c r="G220" s="14"/>
      <c r="H220" s="32"/>
      <c r="I220" s="32"/>
      <c r="J220" s="14"/>
      <c r="K220" s="33"/>
      <c r="L220" s="33"/>
      <c r="M220" s="14"/>
      <c r="N220" s="14"/>
      <c r="O220" s="14"/>
      <c r="P220" s="14"/>
      <c r="Q220" s="14"/>
      <c r="R220" s="14"/>
      <c r="S220" s="14"/>
      <c r="T220" s="14"/>
      <c r="U220" s="14"/>
      <c r="V220" s="11"/>
    </row>
    <row r="221" spans="5:19" ht="12.75">
      <c r="E221" s="14"/>
      <c r="F221" s="32"/>
      <c r="G221" s="14"/>
      <c r="H221" s="32"/>
      <c r="I221" s="32"/>
      <c r="J221" s="14"/>
      <c r="K221" s="33"/>
      <c r="L221" s="33"/>
      <c r="M221" s="14"/>
      <c r="N221" s="14"/>
      <c r="O221" s="14"/>
      <c r="P221" s="14"/>
      <c r="Q221" s="14"/>
      <c r="R221" s="14"/>
      <c r="S221" s="14"/>
    </row>
    <row r="222" spans="5:18" ht="12.75">
      <c r="E222" s="14"/>
      <c r="F222" s="32"/>
      <c r="G222" s="14"/>
      <c r="H222" s="32"/>
      <c r="I222" s="32"/>
      <c r="J222" s="14"/>
      <c r="K222" s="33"/>
      <c r="L222" s="33"/>
      <c r="M222" s="14"/>
      <c r="N222" s="14"/>
      <c r="O222" s="14"/>
      <c r="P222" s="14"/>
      <c r="Q222" s="14"/>
      <c r="R222" s="14"/>
    </row>
    <row r="223" spans="5:17" ht="12.75">
      <c r="E223" s="14"/>
      <c r="F223" s="32"/>
      <c r="G223" s="14"/>
      <c r="H223" s="32"/>
      <c r="I223" s="32"/>
      <c r="J223" s="14"/>
      <c r="K223" s="33"/>
      <c r="L223" s="33"/>
      <c r="M223" s="14"/>
      <c r="N223" s="14"/>
      <c r="O223" s="14"/>
      <c r="P223" s="14"/>
      <c r="Q223" s="14"/>
    </row>
    <row r="224" spans="5:17" ht="12.75">
      <c r="E224" s="14"/>
      <c r="F224" s="32"/>
      <c r="G224" s="14"/>
      <c r="H224" s="32"/>
      <c r="I224" s="32"/>
      <c r="J224" s="14"/>
      <c r="K224" s="33"/>
      <c r="L224" s="33"/>
      <c r="M224" s="14"/>
      <c r="N224" s="14"/>
      <c r="O224" s="14"/>
      <c r="P224" s="14"/>
      <c r="Q224" s="14"/>
    </row>
    <row r="225" spans="5:15" ht="12.75">
      <c r="E225" s="14"/>
      <c r="F225" s="32"/>
      <c r="G225" s="14"/>
      <c r="H225" s="32"/>
      <c r="I225" s="32"/>
      <c r="J225" s="14"/>
      <c r="K225" s="33"/>
      <c r="L225" s="33"/>
      <c r="M225" s="14"/>
      <c r="N225" s="14"/>
      <c r="O225" s="14"/>
    </row>
    <row r="226" spans="5:14" ht="12.75">
      <c r="E226" s="14"/>
      <c r="F226" s="32"/>
      <c r="G226" s="14"/>
      <c r="H226" s="32"/>
      <c r="I226" s="32"/>
      <c r="J226" s="14"/>
      <c r="K226" s="33"/>
      <c r="L226" s="33"/>
      <c r="M226" s="14"/>
      <c r="N226" s="14"/>
    </row>
    <row r="227" spans="5:14" ht="12.75">
      <c r="E227" s="14"/>
      <c r="F227" s="32"/>
      <c r="G227" s="14"/>
      <c r="H227" s="32"/>
      <c r="I227" s="32"/>
      <c r="J227" s="14"/>
      <c r="K227" s="33"/>
      <c r="L227" s="33"/>
      <c r="M227" s="14"/>
      <c r="N227" s="14"/>
    </row>
    <row r="228" spans="5:14" ht="12.75">
      <c r="E228" s="14"/>
      <c r="F228" s="32"/>
      <c r="G228" s="14"/>
      <c r="H228" s="32"/>
      <c r="I228" s="32"/>
      <c r="J228" s="14"/>
      <c r="K228" s="33"/>
      <c r="L228" s="33"/>
      <c r="M228" s="14"/>
      <c r="N228" s="14"/>
    </row>
    <row r="229" spans="5:14" ht="12.75">
      <c r="E229" s="14"/>
      <c r="F229" s="32"/>
      <c r="G229" s="14"/>
      <c r="H229" s="32"/>
      <c r="I229" s="32"/>
      <c r="J229" s="14"/>
      <c r="K229" s="33"/>
      <c r="L229" s="33"/>
      <c r="M229" s="14"/>
      <c r="N229" s="14"/>
    </row>
    <row r="230" spans="5:14" ht="12.75">
      <c r="E230" s="14"/>
      <c r="F230" s="32"/>
      <c r="G230" s="14"/>
      <c r="H230" s="32"/>
      <c r="I230" s="32"/>
      <c r="J230" s="14"/>
      <c r="K230" s="33"/>
      <c r="L230" s="33"/>
      <c r="M230" s="14"/>
      <c r="N230" s="14"/>
    </row>
    <row r="231" spans="5:14" ht="12.75">
      <c r="E231" s="14"/>
      <c r="F231" s="32"/>
      <c r="G231" s="14"/>
      <c r="H231" s="32"/>
      <c r="I231" s="32"/>
      <c r="J231" s="14"/>
      <c r="K231" s="33"/>
      <c r="L231" s="33"/>
      <c r="M231" s="14"/>
      <c r="N231" s="14"/>
    </row>
    <row r="232" spans="5:13" ht="12.75">
      <c r="E232" s="14"/>
      <c r="F232" s="32"/>
      <c r="G232" s="14"/>
      <c r="H232" s="32"/>
      <c r="I232" s="32"/>
      <c r="J232" s="14"/>
      <c r="K232" s="33"/>
      <c r="L232" s="33"/>
      <c r="M232" s="14"/>
    </row>
    <row r="233" spans="5:13" ht="12.75">
      <c r="E233" s="14"/>
      <c r="F233" s="32"/>
      <c r="G233" s="14"/>
      <c r="H233" s="32"/>
      <c r="I233" s="32"/>
      <c r="J233" s="14"/>
      <c r="K233" s="33"/>
      <c r="L233" s="33"/>
      <c r="M233" s="14"/>
    </row>
    <row r="234" spans="5:13" ht="12.75">
      <c r="E234" s="14"/>
      <c r="F234" s="32"/>
      <c r="G234" s="14"/>
      <c r="H234" s="32"/>
      <c r="I234" s="32"/>
      <c r="J234" s="14"/>
      <c r="K234" s="33"/>
      <c r="L234" s="33"/>
      <c r="M234" s="14"/>
    </row>
    <row r="235" spans="5:13" ht="12.75">
      <c r="E235" s="14"/>
      <c r="F235" s="32"/>
      <c r="G235" s="14"/>
      <c r="H235" s="32"/>
      <c r="I235" s="32"/>
      <c r="J235" s="14"/>
      <c r="K235" s="33"/>
      <c r="L235" s="33"/>
      <c r="M235" s="14"/>
    </row>
    <row r="236" spans="5:12" ht="12.75">
      <c r="E236" s="14"/>
      <c r="F236" s="14"/>
      <c r="G236" s="14"/>
      <c r="H236" s="32"/>
      <c r="I236" s="14"/>
      <c r="J236" s="32"/>
      <c r="K236" s="14"/>
      <c r="L236" s="14"/>
    </row>
    <row r="237" spans="5:12" ht="12.75">
      <c r="E237" s="14"/>
      <c r="F237" s="14"/>
      <c r="G237" s="14"/>
      <c r="H237" s="32"/>
      <c r="I237" s="14"/>
      <c r="J237" s="32"/>
      <c r="K237" s="14"/>
      <c r="L237" s="14"/>
    </row>
    <row r="238" spans="5:12" ht="12.75">
      <c r="E238" s="14"/>
      <c r="F238" s="14"/>
      <c r="G238" s="14"/>
      <c r="H238" s="32"/>
      <c r="I238" s="14"/>
      <c r="J238" s="32"/>
      <c r="K238" s="14"/>
      <c r="L238" s="14"/>
    </row>
    <row r="239" ht="12.75">
      <c r="E239" s="14"/>
    </row>
    <row r="240" ht="12.75">
      <c r="E240" s="14"/>
    </row>
    <row r="241" ht="12.75">
      <c r="E241" s="14"/>
    </row>
    <row r="242" ht="12.75">
      <c r="E242" s="14"/>
    </row>
    <row r="243" ht="12.75">
      <c r="E243" s="14"/>
    </row>
    <row r="244" ht="12.75">
      <c r="E244" s="14"/>
    </row>
    <row r="245" ht="12.75">
      <c r="E245" s="14"/>
    </row>
    <row r="246" ht="12.75">
      <c r="E246" s="14"/>
    </row>
    <row r="247" ht="12.75">
      <c r="E247" s="14"/>
    </row>
    <row r="248" ht="12.75">
      <c r="E248" s="14"/>
    </row>
    <row r="249" ht="12.75">
      <c r="E249" s="14"/>
    </row>
    <row r="250" ht="12.75">
      <c r="E250" s="14"/>
    </row>
    <row r="251" ht="12.75">
      <c r="E251" s="14"/>
    </row>
    <row r="252" ht="12.75">
      <c r="E252" s="14"/>
    </row>
    <row r="253" ht="12.75">
      <c r="E253" s="14"/>
    </row>
    <row r="254" ht="12.75">
      <c r="E254" s="14"/>
    </row>
    <row r="255" ht="12.75">
      <c r="E255" s="14"/>
    </row>
    <row r="256" ht="12.75">
      <c r="E256" s="14"/>
    </row>
    <row r="257" ht="12.75">
      <c r="E257" s="14"/>
    </row>
    <row r="258" ht="12.75">
      <c r="E258" s="14"/>
    </row>
    <row r="259" ht="12.75">
      <c r="E259" s="14"/>
    </row>
    <row r="260" ht="12.75">
      <c r="E260" s="14"/>
    </row>
    <row r="261" ht="12.75">
      <c r="E261" s="14"/>
    </row>
    <row r="262" ht="12.75">
      <c r="E262" s="14"/>
    </row>
    <row r="263" ht="12.75">
      <c r="E263" s="14"/>
    </row>
    <row r="264" ht="12.75">
      <c r="E264" s="14"/>
    </row>
    <row r="265" ht="12.75">
      <c r="E265" s="14"/>
    </row>
    <row r="266" ht="12.75">
      <c r="E266" s="14"/>
    </row>
    <row r="267" ht="12.75">
      <c r="E267" s="14"/>
    </row>
    <row r="268" ht="12.75">
      <c r="E268" s="14"/>
    </row>
    <row r="269" ht="12.75">
      <c r="E269" s="14"/>
    </row>
    <row r="270" ht="12.75">
      <c r="E270" s="14"/>
    </row>
    <row r="271" ht="12.75">
      <c r="E271" s="14"/>
    </row>
    <row r="272" ht="12.75">
      <c r="E272" s="14"/>
    </row>
    <row r="273" ht="12.75">
      <c r="E273" s="14"/>
    </row>
    <row r="274" ht="12.75">
      <c r="E274" s="14"/>
    </row>
    <row r="275" ht="12.75">
      <c r="E275" s="14"/>
    </row>
    <row r="276" ht="12.75">
      <c r="E276" s="14"/>
    </row>
    <row r="277" ht="12.75">
      <c r="E277" s="14"/>
    </row>
    <row r="278" ht="12.75">
      <c r="E278" s="14"/>
    </row>
    <row r="279" ht="12.75">
      <c r="E279" s="14"/>
    </row>
    <row r="280" ht="12.75">
      <c r="E280" s="14"/>
    </row>
    <row r="281" ht="12.75">
      <c r="E281" s="14"/>
    </row>
    <row r="282" ht="12.75">
      <c r="E282" s="14"/>
    </row>
    <row r="283" ht="12.75">
      <c r="E283" s="14"/>
    </row>
    <row r="284" ht="12.75">
      <c r="E284" s="14"/>
    </row>
    <row r="285" ht="12.75">
      <c r="E285" s="14"/>
    </row>
    <row r="286" ht="12.75">
      <c r="E286" s="14"/>
    </row>
    <row r="287" ht="12.75">
      <c r="E287" s="14"/>
    </row>
    <row r="288" ht="12.75">
      <c r="E288" s="14"/>
    </row>
    <row r="289" ht="12.75">
      <c r="E289" s="14"/>
    </row>
    <row r="290" ht="12.75">
      <c r="E290" s="14"/>
    </row>
    <row r="291" ht="12.75">
      <c r="E291" s="14"/>
    </row>
    <row r="292" ht="12.75">
      <c r="E292" s="14"/>
    </row>
    <row r="293" ht="12.75">
      <c r="E293" s="14"/>
    </row>
    <row r="294" ht="12.75">
      <c r="E294" s="14"/>
    </row>
    <row r="295" ht="12.75">
      <c r="E295" s="14"/>
    </row>
    <row r="296" ht="12.75">
      <c r="E296" s="14"/>
    </row>
    <row r="297" ht="12.75">
      <c r="E297" s="14"/>
    </row>
    <row r="298" ht="12.75">
      <c r="E298" s="14"/>
    </row>
    <row r="299" ht="12.75">
      <c r="E299" s="14"/>
    </row>
    <row r="300" ht="12.75">
      <c r="E300" s="14"/>
    </row>
    <row r="301" ht="12.75">
      <c r="E301" s="14"/>
    </row>
    <row r="302" ht="12.75">
      <c r="E302" s="14"/>
    </row>
    <row r="303" ht="12.75">
      <c r="E303" s="14"/>
    </row>
    <row r="304" ht="12.75">
      <c r="E304" s="14"/>
    </row>
    <row r="305" ht="12.75">
      <c r="E305" s="14"/>
    </row>
    <row r="306" ht="12.75">
      <c r="E306" s="14"/>
    </row>
    <row r="307" ht="12.75">
      <c r="E307" s="14"/>
    </row>
    <row r="308" ht="12.75">
      <c r="E308" s="14"/>
    </row>
    <row r="309" ht="12.75">
      <c r="E309" s="14"/>
    </row>
    <row r="310" ht="12.75">
      <c r="E310" s="14"/>
    </row>
    <row r="311" ht="12.75">
      <c r="E311" s="14"/>
    </row>
    <row r="312" ht="12.75">
      <c r="E312" s="14"/>
    </row>
    <row r="313" ht="12.75">
      <c r="E313" s="14"/>
    </row>
    <row r="314" ht="12.75">
      <c r="E314" s="14"/>
    </row>
    <row r="315" ht="12.75">
      <c r="E315" s="14"/>
    </row>
    <row r="316" ht="12.75">
      <c r="E316" s="14"/>
    </row>
    <row r="317" ht="12.75">
      <c r="E317" s="14"/>
    </row>
    <row r="318" ht="12.75">
      <c r="E318" s="14"/>
    </row>
    <row r="319" ht="12.75">
      <c r="E319" s="14"/>
    </row>
    <row r="320" ht="12.75">
      <c r="E320" s="14"/>
    </row>
    <row r="321" ht="12.75">
      <c r="E321" s="14"/>
    </row>
    <row r="322" ht="12.75">
      <c r="E322" s="14"/>
    </row>
    <row r="323" ht="12.75">
      <c r="E323" s="14"/>
    </row>
    <row r="324" ht="12.75">
      <c r="E324" s="14"/>
    </row>
    <row r="325" ht="12.75">
      <c r="E325" s="14"/>
    </row>
    <row r="326" ht="12.75">
      <c r="E326" s="14"/>
    </row>
    <row r="327" ht="12.75">
      <c r="E327" s="14"/>
    </row>
    <row r="328" ht="12.75">
      <c r="E328" s="14"/>
    </row>
    <row r="329" ht="12.75">
      <c r="E329" s="14"/>
    </row>
    <row r="330" ht="12.75">
      <c r="E330" s="14"/>
    </row>
    <row r="331" ht="12.75">
      <c r="E331" s="14"/>
    </row>
    <row r="332" ht="12.75">
      <c r="E332" s="14"/>
    </row>
    <row r="333" ht="12.75">
      <c r="E333" s="14"/>
    </row>
    <row r="334" ht="12.75">
      <c r="E334" s="14"/>
    </row>
    <row r="335" ht="12.75">
      <c r="E335" s="14"/>
    </row>
    <row r="336" ht="12.75">
      <c r="E336" s="14"/>
    </row>
    <row r="337" ht="12.75">
      <c r="E337" s="14"/>
    </row>
    <row r="338" ht="12.75">
      <c r="E338" s="14"/>
    </row>
    <row r="339" ht="12.75">
      <c r="E339" s="14"/>
    </row>
    <row r="340" ht="12.75">
      <c r="E340" s="14"/>
    </row>
    <row r="341" ht="12.75">
      <c r="E341" s="14"/>
    </row>
    <row r="342" ht="12.75">
      <c r="E342" s="14"/>
    </row>
    <row r="343" ht="12.75">
      <c r="E343" s="14"/>
    </row>
    <row r="344" ht="12.75">
      <c r="E344" s="14"/>
    </row>
    <row r="345" ht="12.75">
      <c r="E345" s="14"/>
    </row>
    <row r="346" ht="12.75">
      <c r="E346" s="14"/>
    </row>
    <row r="347" ht="12.75">
      <c r="E347" s="14"/>
    </row>
    <row r="348" ht="12.75">
      <c r="E348" s="14"/>
    </row>
    <row r="349" ht="12.75">
      <c r="E349" s="14"/>
    </row>
    <row r="350" ht="12.75">
      <c r="E350" s="14"/>
    </row>
    <row r="351" ht="12.75">
      <c r="E351" s="14"/>
    </row>
    <row r="352" ht="12.75">
      <c r="E352" s="14"/>
    </row>
    <row r="353" ht="12.75">
      <c r="E353" s="14"/>
    </row>
    <row r="354" ht="12.75">
      <c r="E354" s="14"/>
    </row>
    <row r="355" ht="12.75">
      <c r="E355" s="14"/>
    </row>
    <row r="356" ht="12.75">
      <c r="E356" s="14"/>
    </row>
    <row r="357" ht="12.75">
      <c r="E357" s="14"/>
    </row>
    <row r="358" ht="12.75">
      <c r="E358" s="14"/>
    </row>
    <row r="359" ht="12.75">
      <c r="E359" s="14"/>
    </row>
    <row r="360" ht="12.75">
      <c r="E360" s="14"/>
    </row>
    <row r="361" ht="12.75">
      <c r="E361" s="14"/>
    </row>
    <row r="362" ht="12.75">
      <c r="E362" s="14"/>
    </row>
    <row r="363" ht="12.75">
      <c r="E363" s="14"/>
    </row>
    <row r="364" ht="12.75">
      <c r="E364" s="14"/>
    </row>
    <row r="365" ht="12.75">
      <c r="E365" s="14"/>
    </row>
    <row r="366" ht="12.75">
      <c r="E366" s="14"/>
    </row>
    <row r="367" ht="12.75">
      <c r="E367" s="14"/>
    </row>
    <row r="368" ht="12.75">
      <c r="E368" s="14"/>
    </row>
    <row r="369" ht="12.75">
      <c r="E369" s="14"/>
    </row>
    <row r="370" ht="12.75">
      <c r="E370" s="14"/>
    </row>
    <row r="371" ht="12.75">
      <c r="E371" s="14"/>
    </row>
    <row r="372" ht="12.75">
      <c r="E372" s="14"/>
    </row>
    <row r="373" ht="12.75">
      <c r="E373" s="14"/>
    </row>
    <row r="374" ht="12.75">
      <c r="E374" s="14"/>
    </row>
    <row r="375" ht="12.75">
      <c r="E375" s="14"/>
    </row>
    <row r="376" ht="12.75">
      <c r="E376" s="14"/>
    </row>
    <row r="377" ht="12.75">
      <c r="E377" s="14"/>
    </row>
    <row r="378" ht="12.75">
      <c r="E378" s="14"/>
    </row>
    <row r="379" ht="12.75">
      <c r="E379" s="14"/>
    </row>
    <row r="380" ht="12.75">
      <c r="E380" s="14"/>
    </row>
    <row r="381" ht="12.75">
      <c r="E381" s="14"/>
    </row>
    <row r="382" ht="12.75">
      <c r="E382" s="14"/>
    </row>
    <row r="383" ht="12.75">
      <c r="E383" s="14"/>
    </row>
    <row r="384" ht="12.75">
      <c r="E384" s="14"/>
    </row>
    <row r="385" ht="12.75">
      <c r="E385" s="14"/>
    </row>
    <row r="386" ht="12.75">
      <c r="E386" s="14"/>
    </row>
    <row r="387" ht="12.75">
      <c r="E387" s="14"/>
    </row>
    <row r="388" ht="12.75">
      <c r="E388" s="14"/>
    </row>
    <row r="389" ht="12.75">
      <c r="E389" s="14"/>
    </row>
    <row r="390" ht="12.75">
      <c r="E390" s="14"/>
    </row>
    <row r="391" ht="12.75">
      <c r="E391" s="14"/>
    </row>
    <row r="392" ht="12.75">
      <c r="E392" s="14"/>
    </row>
    <row r="393" ht="12.75">
      <c r="E393" s="14"/>
    </row>
    <row r="394" ht="12.75">
      <c r="E394" s="14"/>
    </row>
    <row r="395" ht="12.75">
      <c r="E395" s="14"/>
    </row>
    <row r="396" ht="12.75">
      <c r="E396" s="14"/>
    </row>
    <row r="397" ht="12.75">
      <c r="E397" s="14"/>
    </row>
    <row r="398" ht="12.75">
      <c r="E398" s="14"/>
    </row>
    <row r="399" ht="12.75">
      <c r="E399" s="14"/>
    </row>
    <row r="400" ht="12.75">
      <c r="E400" s="14"/>
    </row>
    <row r="401" ht="12.75">
      <c r="E401" s="14"/>
    </row>
    <row r="402" ht="12.75">
      <c r="E402" s="14"/>
    </row>
    <row r="403" ht="12.75">
      <c r="E403" s="14"/>
    </row>
    <row r="404" ht="12.75">
      <c r="E404" s="14"/>
    </row>
    <row r="405" ht="12.75">
      <c r="E405" s="14"/>
    </row>
    <row r="406" ht="12.75">
      <c r="E406" s="14"/>
    </row>
    <row r="407" ht="12.75">
      <c r="E407" s="14"/>
    </row>
    <row r="408" ht="12.75">
      <c r="E408" s="14"/>
    </row>
    <row r="409" ht="12.75">
      <c r="E409" s="14"/>
    </row>
    <row r="410" ht="12.75">
      <c r="E410" s="14"/>
    </row>
    <row r="411" ht="12.75">
      <c r="E411" s="14"/>
    </row>
    <row r="412" ht="12.75">
      <c r="E412" s="14"/>
    </row>
    <row r="413" ht="12.75">
      <c r="E413" s="14"/>
    </row>
    <row r="414" ht="12.75">
      <c r="E414" s="14"/>
    </row>
    <row r="415" ht="12.75">
      <c r="E415" s="14"/>
    </row>
    <row r="416" ht="12.75">
      <c r="E416" s="14"/>
    </row>
    <row r="417" ht="12.75">
      <c r="E417" s="14"/>
    </row>
    <row r="418" ht="12.75">
      <c r="E418" s="14"/>
    </row>
    <row r="419" ht="12.75">
      <c r="E419" s="14"/>
    </row>
    <row r="420" ht="12.75">
      <c r="E420" s="14"/>
    </row>
    <row r="421" ht="12.75">
      <c r="E421" s="14"/>
    </row>
    <row r="422" ht="12.75">
      <c r="E422" s="14"/>
    </row>
    <row r="423" ht="12.75">
      <c r="E423" s="14"/>
    </row>
    <row r="424" ht="12.75">
      <c r="E424" s="14"/>
    </row>
    <row r="425" ht="12.75">
      <c r="E425" s="14"/>
    </row>
    <row r="426" ht="12.75">
      <c r="E426" s="14"/>
    </row>
    <row r="427" ht="12.75">
      <c r="E427" s="14"/>
    </row>
    <row r="428" ht="12.75">
      <c r="E428" s="14"/>
    </row>
    <row r="429" ht="12.75">
      <c r="E429" s="14"/>
    </row>
    <row r="430" ht="12.75">
      <c r="E430" s="14"/>
    </row>
    <row r="431" ht="12.75">
      <c r="E431" s="14"/>
    </row>
    <row r="432" ht="12.75">
      <c r="E432" s="14"/>
    </row>
    <row r="433" ht="12.75">
      <c r="E433" s="14"/>
    </row>
    <row r="434" ht="12.75">
      <c r="E434" s="14"/>
    </row>
    <row r="435" ht="12.75">
      <c r="E435" s="14"/>
    </row>
    <row r="436" ht="12.75">
      <c r="E436" s="14"/>
    </row>
    <row r="437" ht="12.75">
      <c r="E437" s="14"/>
    </row>
    <row r="438" ht="12.75">
      <c r="E438" s="14"/>
    </row>
    <row r="439" ht="12.75">
      <c r="E439" s="14"/>
    </row>
    <row r="440" ht="12.75">
      <c r="E440" s="11"/>
    </row>
    <row r="441" ht="12.75">
      <c r="E441" s="11"/>
    </row>
    <row r="442" ht="12.75">
      <c r="E442" s="11"/>
    </row>
    <row r="443" ht="12.75">
      <c r="E443" s="11"/>
    </row>
    <row r="444" ht="12.75">
      <c r="E444" s="11"/>
    </row>
    <row r="445" ht="12.75">
      <c r="E445" s="11"/>
    </row>
    <row r="446" ht="12.75">
      <c r="E446" s="11"/>
    </row>
    <row r="447" ht="12.75">
      <c r="E447" s="11"/>
    </row>
  </sheetData>
  <sheetProtection/>
  <dataValidations count="2">
    <dataValidation type="list" allowBlank="1" showInputMessage="1" sqref="H129 H44:H45 H3:H4 H25:H26 H11:H18">
      <formula1>Universe</formula1>
    </dataValidation>
    <dataValidation errorStyle="warning" type="list" showInputMessage="1" showErrorMessage="1" errorTitle="Invalid Country Code" error="Please check that you have the correct country code/name/wave combination." sqref="K3">
      <formula1>CountryCodes</formula1>
    </dataValidation>
  </dataValidations>
  <printOptions horizontalCentered="1"/>
  <pageMargins left="0.25" right="0.25" top="0.25" bottom="0.17" header="0.25" footer="0.17"/>
  <pageSetup fitToHeight="24" horizontalDpi="1200" verticalDpi="12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H C Connolly</cp:lastModifiedBy>
  <dcterms:created xsi:type="dcterms:W3CDTF">2007-05-10T10:42:43Z</dcterms:created>
  <dcterms:modified xsi:type="dcterms:W3CDTF">2010-11-26T14:46:06Z</dcterms:modified>
  <cp:category/>
  <cp:version/>
  <cp:contentType/>
  <cp:contentStatus/>
</cp:coreProperties>
</file>